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★uploadファイル\掲載待ち-確認してね\"/>
    </mc:Choice>
  </mc:AlternateContent>
  <xr:revisionPtr revIDLastSave="0" documentId="13_ncr:1_{31E43684-9BE8-4F6A-B195-0F9EE93CDCA5}" xr6:coauthVersionLast="44" xr6:coauthVersionMax="44" xr10:uidLastSave="{00000000-0000-0000-0000-000000000000}"/>
  <bookViews>
    <workbookView xWindow="-120" yWindow="-120" windowWidth="28080" windowHeight="16440" xr2:uid="{625CEF71-E5CB-404B-A43E-627AD8F32549}"/>
  </bookViews>
  <sheets>
    <sheet name="Sheet1" sheetId="1" r:id="rId1"/>
    <sheet name="反射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186" i="1" l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6" i="1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</calcChain>
</file>

<file path=xl/sharedStrings.xml><?xml version="1.0" encoding="utf-8"?>
<sst xmlns="http://schemas.openxmlformats.org/spreadsheetml/2006/main" count="10" uniqueCount="10">
  <si>
    <t>C1</t>
    <phoneticPr fontId="1"/>
  </si>
  <si>
    <t>C2</t>
    <phoneticPr fontId="1"/>
  </si>
  <si>
    <t>反射率</t>
    <rPh sb="0" eb="2">
      <t>ハンシャ</t>
    </rPh>
    <rPh sb="2" eb="3">
      <t>リツ</t>
    </rPh>
    <phoneticPr fontId="1"/>
  </si>
  <si>
    <t>温度T(℃)</t>
    <rPh sb="0" eb="2">
      <t>オンド</t>
    </rPh>
    <phoneticPr fontId="1"/>
  </si>
  <si>
    <t>波長(μm)</t>
    <rPh sb="0" eb="2">
      <t>ハチョウ</t>
    </rPh>
    <phoneticPr fontId="1"/>
  </si>
  <si>
    <t>サンプル1</t>
    <phoneticPr fontId="1"/>
  </si>
  <si>
    <t>放射率ε (1-R)</t>
    <rPh sb="0" eb="2">
      <t>ホウシャ</t>
    </rPh>
    <rPh sb="2" eb="3">
      <t>リツ</t>
    </rPh>
    <phoneticPr fontId="1"/>
  </si>
  <si>
    <t>材料の反射率R</t>
    <rPh sb="0" eb="2">
      <t>ザイリョウ</t>
    </rPh>
    <rPh sb="3" eb="5">
      <t>ハンシャ</t>
    </rPh>
    <rPh sb="5" eb="6">
      <t>リツ</t>
    </rPh>
    <phoneticPr fontId="1"/>
  </si>
  <si>
    <t>黒体の分光放射発散度
(W/m^2/μm)</t>
    <phoneticPr fontId="1"/>
  </si>
  <si>
    <t>材料の
分光放射発散度
(W/m^2/μm)</t>
    <rPh sb="0" eb="2">
      <t>ザイリョウ</t>
    </rPh>
    <rPh sb="4" eb="6">
      <t>ブンコウ</t>
    </rPh>
    <rPh sb="6" eb="8">
      <t>ホウシャ</t>
    </rPh>
    <rPh sb="8" eb="10">
      <t>ハッサン</t>
    </rPh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</si>
</sst>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11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3" borderId="1" xfId="0" applyFill="1" applyBorder="1">
      <alignment vertical="center"/>
    </xf>
    <xf numFmtId="11" fontId="0" fillId="3" borderId="1" xfId="0" applyNumberForma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2" xfId="0" applyFill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Sheet1!$E$5</c:f>
              <c:strCache>
                <c:ptCount val="1"/>
                <c:pt idx="0">
                  <c:v>黒体の分光放射発散度
(W/m^2/μm)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Sheet1!$A$6:$A$186</c:f>
              <c:numCache>
                <c:formatCode>General</c:formatCode>
                <c:ptCount val="181"/>
                <c:pt idx="0">
                  <c:v>2</c:v>
                </c:pt>
                <c:pt idx="1">
                  <c:v>2.1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2.4</c:v>
                </c:pt>
                <c:pt idx="5">
                  <c:v>2.5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</c:v>
                </c:pt>
                <c:pt idx="11">
                  <c:v>3.1</c:v>
                </c:pt>
                <c:pt idx="12">
                  <c:v>3.2</c:v>
                </c:pt>
                <c:pt idx="13">
                  <c:v>3.3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3.7</c:v>
                </c:pt>
                <c:pt idx="18">
                  <c:v>3.8</c:v>
                </c:pt>
                <c:pt idx="19">
                  <c:v>3.9</c:v>
                </c:pt>
                <c:pt idx="20">
                  <c:v>4</c:v>
                </c:pt>
                <c:pt idx="21">
                  <c:v>4.0999999999999996</c:v>
                </c:pt>
                <c:pt idx="22">
                  <c:v>4.2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4.5</c:v>
                </c:pt>
                <c:pt idx="26">
                  <c:v>4.5999999999999996</c:v>
                </c:pt>
                <c:pt idx="27">
                  <c:v>4.7</c:v>
                </c:pt>
                <c:pt idx="28">
                  <c:v>4.8</c:v>
                </c:pt>
                <c:pt idx="29">
                  <c:v>4.9000000000000004</c:v>
                </c:pt>
                <c:pt idx="30">
                  <c:v>5</c:v>
                </c:pt>
                <c:pt idx="31">
                  <c:v>5.0999999999999996</c:v>
                </c:pt>
                <c:pt idx="32">
                  <c:v>5.2</c:v>
                </c:pt>
                <c:pt idx="33">
                  <c:v>5.3</c:v>
                </c:pt>
                <c:pt idx="34">
                  <c:v>5.4</c:v>
                </c:pt>
                <c:pt idx="35">
                  <c:v>5.5</c:v>
                </c:pt>
                <c:pt idx="36">
                  <c:v>5.6</c:v>
                </c:pt>
                <c:pt idx="37">
                  <c:v>5.7</c:v>
                </c:pt>
                <c:pt idx="38">
                  <c:v>5.8</c:v>
                </c:pt>
                <c:pt idx="39">
                  <c:v>5.9</c:v>
                </c:pt>
                <c:pt idx="40">
                  <c:v>6</c:v>
                </c:pt>
                <c:pt idx="41">
                  <c:v>6.1</c:v>
                </c:pt>
                <c:pt idx="42">
                  <c:v>6.2</c:v>
                </c:pt>
                <c:pt idx="43">
                  <c:v>6.3</c:v>
                </c:pt>
                <c:pt idx="44">
                  <c:v>6.4</c:v>
                </c:pt>
                <c:pt idx="45">
                  <c:v>6.5</c:v>
                </c:pt>
                <c:pt idx="46">
                  <c:v>6.6</c:v>
                </c:pt>
                <c:pt idx="47">
                  <c:v>6.7</c:v>
                </c:pt>
                <c:pt idx="48">
                  <c:v>6.8</c:v>
                </c:pt>
                <c:pt idx="49">
                  <c:v>6.9</c:v>
                </c:pt>
                <c:pt idx="50">
                  <c:v>7</c:v>
                </c:pt>
                <c:pt idx="51">
                  <c:v>7.1</c:v>
                </c:pt>
                <c:pt idx="52">
                  <c:v>7.2</c:v>
                </c:pt>
                <c:pt idx="53">
                  <c:v>7.3</c:v>
                </c:pt>
                <c:pt idx="54">
                  <c:v>7.4</c:v>
                </c:pt>
                <c:pt idx="55">
                  <c:v>7.5000000000000098</c:v>
                </c:pt>
                <c:pt idx="56">
                  <c:v>7.6</c:v>
                </c:pt>
                <c:pt idx="57">
                  <c:v>7.7</c:v>
                </c:pt>
                <c:pt idx="58">
                  <c:v>7.8000000000000096</c:v>
                </c:pt>
                <c:pt idx="59">
                  <c:v>7.9000000000000101</c:v>
                </c:pt>
                <c:pt idx="60">
                  <c:v>8.0000000000000107</c:v>
                </c:pt>
                <c:pt idx="61">
                  <c:v>8.1</c:v>
                </c:pt>
                <c:pt idx="62">
                  <c:v>8.2000000000000099</c:v>
                </c:pt>
                <c:pt idx="63">
                  <c:v>8.3000000000000096</c:v>
                </c:pt>
                <c:pt idx="64">
                  <c:v>8.4000000000000092</c:v>
                </c:pt>
                <c:pt idx="65">
                  <c:v>8.5000000000000107</c:v>
                </c:pt>
                <c:pt idx="66">
                  <c:v>8.6000000000000103</c:v>
                </c:pt>
                <c:pt idx="67">
                  <c:v>8.7000000000000099</c:v>
                </c:pt>
                <c:pt idx="68">
                  <c:v>8.8000000000000096</c:v>
                </c:pt>
                <c:pt idx="69">
                  <c:v>8.9000000000000092</c:v>
                </c:pt>
                <c:pt idx="70">
                  <c:v>9.0000000000000107</c:v>
                </c:pt>
                <c:pt idx="71">
                  <c:v>9.1000000000000103</c:v>
                </c:pt>
                <c:pt idx="72">
                  <c:v>9.2000000000000099</c:v>
                </c:pt>
                <c:pt idx="73">
                  <c:v>9.3000000000000096</c:v>
                </c:pt>
                <c:pt idx="74">
                  <c:v>9.4000000000000092</c:v>
                </c:pt>
                <c:pt idx="75">
                  <c:v>9.5000000000000107</c:v>
                </c:pt>
                <c:pt idx="76">
                  <c:v>9.6000000000000103</c:v>
                </c:pt>
                <c:pt idx="77">
                  <c:v>9.7000000000000099</c:v>
                </c:pt>
                <c:pt idx="78">
                  <c:v>9.8000000000000096</c:v>
                </c:pt>
                <c:pt idx="79">
                  <c:v>9.9000000000000092</c:v>
                </c:pt>
                <c:pt idx="80">
                  <c:v>10</c:v>
                </c:pt>
                <c:pt idx="81">
                  <c:v>10.1</c:v>
                </c:pt>
                <c:pt idx="82">
                  <c:v>10.199999999999999</c:v>
                </c:pt>
                <c:pt idx="83">
                  <c:v>10.3</c:v>
                </c:pt>
                <c:pt idx="84">
                  <c:v>10.4</c:v>
                </c:pt>
                <c:pt idx="85">
                  <c:v>10.5</c:v>
                </c:pt>
                <c:pt idx="86">
                  <c:v>10.6</c:v>
                </c:pt>
                <c:pt idx="87">
                  <c:v>10.7</c:v>
                </c:pt>
                <c:pt idx="88">
                  <c:v>10.8</c:v>
                </c:pt>
                <c:pt idx="89">
                  <c:v>10.9</c:v>
                </c:pt>
                <c:pt idx="90">
                  <c:v>11</c:v>
                </c:pt>
                <c:pt idx="91">
                  <c:v>11.1</c:v>
                </c:pt>
                <c:pt idx="92">
                  <c:v>11.2</c:v>
                </c:pt>
                <c:pt idx="93">
                  <c:v>11.3</c:v>
                </c:pt>
                <c:pt idx="94">
                  <c:v>11.4</c:v>
                </c:pt>
                <c:pt idx="95">
                  <c:v>11.5</c:v>
                </c:pt>
                <c:pt idx="96">
                  <c:v>11.6</c:v>
                </c:pt>
                <c:pt idx="97">
                  <c:v>11.7</c:v>
                </c:pt>
                <c:pt idx="98">
                  <c:v>11.8</c:v>
                </c:pt>
                <c:pt idx="99">
                  <c:v>11.9</c:v>
                </c:pt>
                <c:pt idx="100">
                  <c:v>12</c:v>
                </c:pt>
                <c:pt idx="101">
                  <c:v>12.1</c:v>
                </c:pt>
                <c:pt idx="102">
                  <c:v>12.2</c:v>
                </c:pt>
                <c:pt idx="103">
                  <c:v>12.3</c:v>
                </c:pt>
                <c:pt idx="104">
                  <c:v>12.4</c:v>
                </c:pt>
                <c:pt idx="105">
                  <c:v>12.5</c:v>
                </c:pt>
                <c:pt idx="106">
                  <c:v>12.6</c:v>
                </c:pt>
                <c:pt idx="107">
                  <c:v>12.7</c:v>
                </c:pt>
                <c:pt idx="108">
                  <c:v>12.8</c:v>
                </c:pt>
                <c:pt idx="109">
                  <c:v>12.9</c:v>
                </c:pt>
                <c:pt idx="110">
                  <c:v>13</c:v>
                </c:pt>
                <c:pt idx="111">
                  <c:v>13.1</c:v>
                </c:pt>
                <c:pt idx="112">
                  <c:v>13.2</c:v>
                </c:pt>
                <c:pt idx="113">
                  <c:v>13.3</c:v>
                </c:pt>
                <c:pt idx="114">
                  <c:v>13.4</c:v>
                </c:pt>
                <c:pt idx="115">
                  <c:v>13.5</c:v>
                </c:pt>
                <c:pt idx="116">
                  <c:v>13.6</c:v>
                </c:pt>
                <c:pt idx="117">
                  <c:v>13.7</c:v>
                </c:pt>
                <c:pt idx="118">
                  <c:v>13.8</c:v>
                </c:pt>
                <c:pt idx="119">
                  <c:v>13.9</c:v>
                </c:pt>
                <c:pt idx="120">
                  <c:v>14</c:v>
                </c:pt>
                <c:pt idx="121">
                  <c:v>14.1</c:v>
                </c:pt>
                <c:pt idx="122">
                  <c:v>14.2</c:v>
                </c:pt>
                <c:pt idx="123">
                  <c:v>14.3</c:v>
                </c:pt>
                <c:pt idx="124">
                  <c:v>14.4</c:v>
                </c:pt>
                <c:pt idx="125">
                  <c:v>14.5</c:v>
                </c:pt>
                <c:pt idx="126">
                  <c:v>14.6</c:v>
                </c:pt>
                <c:pt idx="127">
                  <c:v>14.7</c:v>
                </c:pt>
                <c:pt idx="128">
                  <c:v>14.8</c:v>
                </c:pt>
                <c:pt idx="129">
                  <c:v>14.9</c:v>
                </c:pt>
                <c:pt idx="130">
                  <c:v>15</c:v>
                </c:pt>
                <c:pt idx="131">
                  <c:v>15.1</c:v>
                </c:pt>
                <c:pt idx="132">
                  <c:v>15.2</c:v>
                </c:pt>
                <c:pt idx="133">
                  <c:v>15.3</c:v>
                </c:pt>
                <c:pt idx="134">
                  <c:v>15.4</c:v>
                </c:pt>
                <c:pt idx="135">
                  <c:v>15.5</c:v>
                </c:pt>
                <c:pt idx="136">
                  <c:v>15.6</c:v>
                </c:pt>
                <c:pt idx="137">
                  <c:v>15.7</c:v>
                </c:pt>
                <c:pt idx="138">
                  <c:v>15.8</c:v>
                </c:pt>
                <c:pt idx="139">
                  <c:v>15.9</c:v>
                </c:pt>
                <c:pt idx="140">
                  <c:v>16</c:v>
                </c:pt>
                <c:pt idx="141">
                  <c:v>16.100000000000001</c:v>
                </c:pt>
                <c:pt idx="142">
                  <c:v>16.2</c:v>
                </c:pt>
                <c:pt idx="143">
                  <c:v>16.3</c:v>
                </c:pt>
                <c:pt idx="144">
                  <c:v>16.399999999999999</c:v>
                </c:pt>
                <c:pt idx="145">
                  <c:v>16.5</c:v>
                </c:pt>
                <c:pt idx="146">
                  <c:v>16.600000000000001</c:v>
                </c:pt>
                <c:pt idx="147">
                  <c:v>16.7</c:v>
                </c:pt>
                <c:pt idx="148">
                  <c:v>16.8</c:v>
                </c:pt>
                <c:pt idx="149">
                  <c:v>16.899999999999999</c:v>
                </c:pt>
                <c:pt idx="150">
                  <c:v>17</c:v>
                </c:pt>
                <c:pt idx="151">
                  <c:v>17.100000000000001</c:v>
                </c:pt>
                <c:pt idx="152">
                  <c:v>17.2</c:v>
                </c:pt>
                <c:pt idx="153">
                  <c:v>17.3</c:v>
                </c:pt>
                <c:pt idx="154">
                  <c:v>17.399999999999999</c:v>
                </c:pt>
                <c:pt idx="155">
                  <c:v>17.5</c:v>
                </c:pt>
                <c:pt idx="156">
                  <c:v>17.600000000000001</c:v>
                </c:pt>
                <c:pt idx="157">
                  <c:v>17.7</c:v>
                </c:pt>
                <c:pt idx="158">
                  <c:v>17.8</c:v>
                </c:pt>
                <c:pt idx="159">
                  <c:v>17.899999999999999</c:v>
                </c:pt>
                <c:pt idx="160">
                  <c:v>18</c:v>
                </c:pt>
                <c:pt idx="161">
                  <c:v>18.100000000000001</c:v>
                </c:pt>
                <c:pt idx="162">
                  <c:v>18.2</c:v>
                </c:pt>
                <c:pt idx="163">
                  <c:v>18.3</c:v>
                </c:pt>
                <c:pt idx="164">
                  <c:v>18.399999999999999</c:v>
                </c:pt>
                <c:pt idx="165">
                  <c:v>18.5</c:v>
                </c:pt>
                <c:pt idx="166">
                  <c:v>18.600000000000001</c:v>
                </c:pt>
                <c:pt idx="167">
                  <c:v>18.7</c:v>
                </c:pt>
                <c:pt idx="168">
                  <c:v>18.8</c:v>
                </c:pt>
                <c:pt idx="169">
                  <c:v>18.899999999999999</c:v>
                </c:pt>
                <c:pt idx="170">
                  <c:v>19</c:v>
                </c:pt>
                <c:pt idx="171">
                  <c:v>19.100000000000001</c:v>
                </c:pt>
                <c:pt idx="172">
                  <c:v>19.2</c:v>
                </c:pt>
                <c:pt idx="173">
                  <c:v>19.3</c:v>
                </c:pt>
                <c:pt idx="174">
                  <c:v>19.399999999999999</c:v>
                </c:pt>
                <c:pt idx="175">
                  <c:v>19.5</c:v>
                </c:pt>
                <c:pt idx="176">
                  <c:v>19.600000000000001</c:v>
                </c:pt>
                <c:pt idx="177">
                  <c:v>19.7</c:v>
                </c:pt>
                <c:pt idx="178">
                  <c:v>19.8</c:v>
                </c:pt>
                <c:pt idx="179">
                  <c:v>19.899999999999999</c:v>
                </c:pt>
                <c:pt idx="180">
                  <c:v>20</c:v>
                </c:pt>
              </c:numCache>
            </c:numRef>
          </c:xVal>
          <c:yVal>
            <c:numRef>
              <c:f>Sheet1!$E$6:$E$186</c:f>
              <c:numCache>
                <c:formatCode>0.00E+00</c:formatCode>
                <c:ptCount val="181"/>
                <c:pt idx="0">
                  <c:v>106.40211283731335</c:v>
                </c:pt>
                <c:pt idx="1">
                  <c:v>129.85399221161182</c:v>
                </c:pt>
                <c:pt idx="2">
                  <c:v>153.95891184034329</c:v>
                </c:pt>
                <c:pt idx="3">
                  <c:v>178.09187274308727</c:v>
                </c:pt>
                <c:pt idx="4">
                  <c:v>201.69455671263464</c:v>
                </c:pt>
                <c:pt idx="5">
                  <c:v>224.29458791251159</c:v>
                </c:pt>
                <c:pt idx="6">
                  <c:v>245.51354290335499</c:v>
                </c:pt>
                <c:pt idx="7">
                  <c:v>265.06655210996291</c:v>
                </c:pt>
                <c:pt idx="8">
                  <c:v>282.75618038131609</c:v>
                </c:pt>
                <c:pt idx="9">
                  <c:v>298.46285337513751</c:v>
                </c:pt>
                <c:pt idx="10">
                  <c:v>312.13359031497589</c:v>
                </c:pt>
                <c:pt idx="11">
                  <c:v>323.77031627052497</c:v>
                </c:pt>
                <c:pt idx="12">
                  <c:v>333.41860898253822</c:v>
                </c:pt>
                <c:pt idx="13">
                  <c:v>341.15740321292094</c:v>
                </c:pt>
                <c:pt idx="14">
                  <c:v>347.08992758448238</c:v>
                </c:pt>
                <c:pt idx="15">
                  <c:v>351.33597377214102</c:v>
                </c:pt>
                <c:pt idx="16">
                  <c:v>354.02548153013504</c:v>
                </c:pt>
                <c:pt idx="17">
                  <c:v>355.29335139993054</c:v>
                </c:pt>
                <c:pt idx="18">
                  <c:v>355.27535780514046</c:v>
                </c:pt>
                <c:pt idx="19">
                  <c:v>354.10501865334123</c:v>
                </c:pt>
                <c:pt idx="20">
                  <c:v>351.91127585146648</c:v>
                </c:pt>
                <c:pt idx="21">
                  <c:v>348.81684862046581</c:v>
                </c:pt>
                <c:pt idx="22">
                  <c:v>344.93713412050386</c:v>
                </c:pt>
                <c:pt idx="23">
                  <c:v>340.37954489796994</c:v>
                </c:pt>
                <c:pt idx="24">
                  <c:v>335.24318822185421</c:v>
                </c:pt>
                <c:pt idx="25">
                  <c:v>329.61880736242483</c:v>
                </c:pt>
                <c:pt idx="26">
                  <c:v>323.58891863755161</c:v>
                </c:pt>
                <c:pt idx="27">
                  <c:v>317.22809029862373</c:v>
                </c:pt>
                <c:pt idx="28">
                  <c:v>310.60331995120788</c:v>
                </c:pt>
                <c:pt idx="29">
                  <c:v>303.77447624146498</c:v>
                </c:pt>
                <c:pt idx="30">
                  <c:v>296.79477810122188</c:v>
                </c:pt>
                <c:pt idx="31">
                  <c:v>289.71129108486036</c:v>
                </c:pt>
                <c:pt idx="32">
                  <c:v>282.56542541646121</c:v>
                </c:pt>
                <c:pt idx="33">
                  <c:v>275.39342446125028</c:v>
                </c:pt>
                <c:pt idx="34">
                  <c:v>268.22683559643241</c:v>
                </c:pt>
                <c:pt idx="35">
                  <c:v>261.09295802296879</c:v>
                </c:pt>
                <c:pt idx="36">
                  <c:v>254.01526405495298</c:v>
                </c:pt>
                <c:pt idx="37">
                  <c:v>247.01379195309821</c:v>
                </c:pt>
                <c:pt idx="38">
                  <c:v>240.1055095234874</c:v>
                </c:pt>
                <c:pt idx="39">
                  <c:v>233.30464855755338</c:v>
                </c:pt>
                <c:pt idx="40">
                  <c:v>226.62301080666649</c:v>
                </c:pt>
                <c:pt idx="41">
                  <c:v>220.07024661590501</c:v>
                </c:pt>
                <c:pt idx="42">
                  <c:v>213.65410762824047</c:v>
                </c:pt>
                <c:pt idx="43">
                  <c:v>207.38067514606041</c:v>
                </c:pt>
                <c:pt idx="44">
                  <c:v>201.25456582859783</c:v>
                </c:pt>
                <c:pt idx="45">
                  <c:v>195.27911643284179</c:v>
                </c:pt>
                <c:pt idx="46">
                  <c:v>189.45654928871357</c:v>
                </c:pt>
                <c:pt idx="47">
                  <c:v>183.7881201499581</c:v>
                </c:pt>
                <c:pt idx="48">
                  <c:v>178.27424999052812</c:v>
                </c:pt>
                <c:pt idx="49">
                  <c:v>172.91464223014182</c:v>
                </c:pt>
                <c:pt idx="50">
                  <c:v>167.70838677813902</c:v>
                </c:pt>
                <c:pt idx="51">
                  <c:v>162.65405218624002</c:v>
                </c:pt>
                <c:pt idx="52">
                  <c:v>157.74976710163648</c:v>
                </c:pt>
                <c:pt idx="53">
                  <c:v>152.99329211439485</c:v>
                </c:pt>
                <c:pt idx="54">
                  <c:v>148.38208299911236</c:v>
                </c:pt>
                <c:pt idx="55">
                  <c:v>143.91334626123765</c:v>
                </c:pt>
                <c:pt idx="56">
                  <c:v>139.58408781417816</c:v>
                </c:pt>
                <c:pt idx="57">
                  <c:v>135.39115553460451</c:v>
                </c:pt>
                <c:pt idx="58">
                  <c:v>131.33127637045956</c:v>
                </c:pt>
                <c:pt idx="59">
                  <c:v>127.40108860894526</c:v>
                </c:pt>
                <c:pt idx="60">
                  <c:v>123.59716985017681</c:v>
                </c:pt>
                <c:pt idx="61">
                  <c:v>119.91606117594925</c:v>
                </c:pt>
                <c:pt idx="62">
                  <c:v>116.35428795189353</c:v>
                </c:pt>
                <c:pt idx="63">
                  <c:v>112.90837765492907</c:v>
                </c:pt>
                <c:pt idx="64">
                  <c:v>109.57487507594107</c:v>
                </c:pt>
                <c:pt idx="65">
                  <c:v>106.35035520979514</c:v>
                </c:pt>
                <c:pt idx="66">
                  <c:v>103.23143411069884</c:v>
                </c:pt>
                <c:pt idx="67">
                  <c:v>100.21477796031054</c:v>
                </c:pt>
                <c:pt idx="68">
                  <c:v>97.297110568513475</c:v>
                </c:pt>
                <c:pt idx="69">
                  <c:v>94.475219502157657</c:v>
                </c:pt>
                <c:pt idx="70">
                  <c:v>91.745961015040905</c:v>
                </c:pt>
                <c:pt idx="71">
                  <c:v>89.106263932718647</c:v>
                </c:pt>
                <c:pt idx="72">
                  <c:v>86.553132628149172</c:v>
                </c:pt>
                <c:pt idx="73">
                  <c:v>84.083649208509655</c:v>
                </c:pt>
                <c:pt idx="74">
                  <c:v>81.69497501954271</c:v>
                </c:pt>
                <c:pt idx="75">
                  <c:v>79.38435156135526</c:v>
                </c:pt>
                <c:pt idx="76">
                  <c:v>77.149100898523841</c:v>
                </c:pt>
                <c:pt idx="77">
                  <c:v>74.98662563751688</c:v>
                </c:pt>
                <c:pt idx="78">
                  <c:v>72.894408535703519</c:v>
                </c:pt>
                <c:pt idx="79">
                  <c:v>70.870011798453817</c:v>
                </c:pt>
                <c:pt idx="80">
                  <c:v>68.911076113945839</c:v>
                </c:pt>
                <c:pt idx="81">
                  <c:v>67.015319469186508</c:v>
                </c:pt>
                <c:pt idx="82">
                  <c:v>65.180535785341846</c:v>
                </c:pt>
                <c:pt idx="83">
                  <c:v>63.404593405671278</c:v>
                </c:pt>
                <c:pt idx="84">
                  <c:v>61.685433465123737</c:v>
                </c:pt>
                <c:pt idx="85">
                  <c:v>60.021068166894594</c:v>
                </c:pt>
                <c:pt idx="86">
                  <c:v>58.409578987927205</c:v>
                </c:pt>
                <c:pt idx="87">
                  <c:v>56.849114832410443</c:v>
                </c:pt>
                <c:pt idx="88">
                  <c:v>55.337890149738008</c:v>
                </c:pt>
                <c:pt idx="89">
                  <c:v>53.874183031114057</c:v>
                </c:pt>
                <c:pt idx="90">
                  <c:v>52.456333296978841</c:v>
                </c:pt>
                <c:pt idx="91">
                  <c:v>51.082740585660133</c:v>
                </c:pt>
                <c:pt idx="92">
                  <c:v>49.751862452098678</c:v>
                </c:pt>
                <c:pt idx="93">
                  <c:v>48.462212484129623</c:v>
                </c:pt>
                <c:pt idx="94">
                  <c:v>47.212358442602621</c:v>
                </c:pt>
                <c:pt idx="95">
                  <c:v>46.000920430572059</c:v>
                </c:pt>
                <c:pt idx="96">
                  <c:v>44.826569095868997</c:v>
                </c:pt>
                <c:pt idx="97">
                  <c:v>43.688023870563953</c:v>
                </c:pt>
                <c:pt idx="98">
                  <c:v>42.584051250128198</c:v>
                </c:pt>
                <c:pt idx="99">
                  <c:v>41.513463114492211</c:v>
                </c:pt>
                <c:pt idx="100">
                  <c:v>40.475115092670336</c:v>
                </c:pt>
                <c:pt idx="101">
                  <c:v>39.467904972162216</c:v>
                </c:pt>
                <c:pt idx="102">
                  <c:v>38.490771153946127</c:v>
                </c:pt>
                <c:pt idx="103">
                  <c:v>37.54269115353739</c:v>
                </c:pt>
                <c:pt idx="104">
                  <c:v>36.622680148294386</c:v>
                </c:pt>
                <c:pt idx="105">
                  <c:v>35.729789570903435</c:v>
                </c:pt>
                <c:pt idx="106">
                  <c:v>34.86310574876336</c:v>
                </c:pt>
                <c:pt idx="107">
                  <c:v>34.021748588810688</c:v>
                </c:pt>
                <c:pt idx="108">
                  <c:v>33.204870307176535</c:v>
                </c:pt>
                <c:pt idx="109">
                  <c:v>32.411654202941968</c:v>
                </c:pt>
                <c:pt idx="110">
                  <c:v>31.641313475155439</c:v>
                </c:pt>
                <c:pt idx="111">
                  <c:v>30.893090082193858</c:v>
                </c:pt>
                <c:pt idx="112">
                  <c:v>30.166253642481269</c:v>
                </c:pt>
                <c:pt idx="113">
                  <c:v>29.460100375528498</c:v>
                </c:pt>
                <c:pt idx="114">
                  <c:v>28.773952082218411</c:v>
                </c:pt>
                <c:pt idx="115">
                  <c:v>28.107155163232644</c:v>
                </c:pt>
                <c:pt idx="116">
                  <c:v>27.459079674498806</c:v>
                </c:pt>
                <c:pt idx="117">
                  <c:v>26.829118418525827</c:v>
                </c:pt>
                <c:pt idx="118">
                  <c:v>26.216686070493097</c:v>
                </c:pt>
                <c:pt idx="119">
                  <c:v>25.621218337961309</c:v>
                </c:pt>
                <c:pt idx="120">
                  <c:v>25.042171153081206</c:v>
                </c:pt>
                <c:pt idx="121">
                  <c:v>24.47901989618893</c:v>
                </c:pt>
                <c:pt idx="122">
                  <c:v>23.931258649692246</c:v>
                </c:pt>
                <c:pt idx="123">
                  <c:v>23.398399481170845</c:v>
                </c:pt>
                <c:pt idx="124">
                  <c:v>22.879971754635449</c:v>
                </c:pt>
                <c:pt idx="125">
                  <c:v>22.375521468913458</c:v>
                </c:pt>
                <c:pt idx="126">
                  <c:v>21.884610622153737</c:v>
                </c:pt>
                <c:pt idx="127">
                  <c:v>21.406816601469327</c:v>
                </c:pt>
                <c:pt idx="128">
                  <c:v>20.941731596763454</c:v>
                </c:pt>
                <c:pt idx="129">
                  <c:v>20.488962037812229</c:v>
                </c:pt>
                <c:pt idx="130">
                  <c:v>20.048128053704836</c:v>
                </c:pt>
                <c:pt idx="131">
                  <c:v>19.618862953770559</c:v>
                </c:pt>
                <c:pt idx="132">
                  <c:v>19.200812729149956</c:v>
                </c:pt>
                <c:pt idx="133">
                  <c:v>18.793635574195729</c:v>
                </c:pt>
                <c:pt idx="134">
                  <c:v>18.397001426916471</c:v>
                </c:pt>
                <c:pt idx="135">
                  <c:v>18.010591527704044</c:v>
                </c:pt>
                <c:pt idx="136">
                  <c:v>17.634097995612574</c:v>
                </c:pt>
                <c:pt idx="137">
                  <c:v>17.267223421483443</c:v>
                </c:pt>
                <c:pt idx="138">
                  <c:v>16.90968047723663</c:v>
                </c:pt>
                <c:pt idx="139">
                  <c:v>16.56119154067461</c:v>
                </c:pt>
                <c:pt idx="140">
                  <c:v>16.22148833516917</c:v>
                </c:pt>
                <c:pt idx="141">
                  <c:v>15.890311583626408</c:v>
                </c:pt>
                <c:pt idx="142">
                  <c:v>15.567410676147933</c:v>
                </c:pt>
                <c:pt idx="143">
                  <c:v>15.25254335082955</c:v>
                </c:pt>
                <c:pt idx="144">
                  <c:v>14.945475387160654</c:v>
                </c:pt>
                <c:pt idx="145">
                  <c:v>14.645980311508751</c:v>
                </c:pt>
                <c:pt idx="146">
                  <c:v>14.353839114194423</c:v>
                </c:pt>
                <c:pt idx="147">
                  <c:v>14.068839977681913</c:v>
                </c:pt>
                <c:pt idx="148">
                  <c:v>13.790778015429565</c:v>
                </c:pt>
                <c:pt idx="149">
                  <c:v>13.519455020963484</c:v>
                </c:pt>
                <c:pt idx="150">
                  <c:v>13.254679226754892</c:v>
                </c:pt>
                <c:pt idx="151">
                  <c:v>12.996265072499614</c:v>
                </c:pt>
                <c:pt idx="152">
                  <c:v>12.744032982414248</c:v>
                </c:pt>
                <c:pt idx="153">
                  <c:v>12.49780915117973</c:v>
                </c:pt>
                <c:pt idx="154">
                  <c:v>12.257425338178315</c:v>
                </c:pt>
                <c:pt idx="155">
                  <c:v>12.022718669684604</c:v>
                </c:pt>
                <c:pt idx="156">
                  <c:v>11.793531448685757</c:v>
                </c:pt>
                <c:pt idx="157">
                  <c:v>11.56971097201899</c:v>
                </c:pt>
                <c:pt idx="158">
                  <c:v>11.351109354528223</c:v>
                </c:pt>
                <c:pt idx="159">
                  <c:v>11.137583359953744</c:v>
                </c:pt>
                <c:pt idx="160">
                  <c:v>10.928994238280922</c:v>
                </c:pt>
                <c:pt idx="161">
                  <c:v>10.725207569285555</c:v>
                </c:pt>
                <c:pt idx="162">
                  <c:v>10.526093112024464</c:v>
                </c:pt>
                <c:pt idx="163">
                  <c:v>10.331524660030295</c:v>
                </c:pt>
                <c:pt idx="164">
                  <c:v>10.141379901980137</c:v>
                </c:pt>
                <c:pt idx="165">
                  <c:v>9.9555402876165555</c:v>
                </c:pt>
                <c:pt idx="166">
                  <c:v>9.7738908987096806</c:v>
                </c:pt>
                <c:pt idx="167">
                  <c:v>9.5963203248572881</c:v>
                </c:pt>
                <c:pt idx="168">
                  <c:v>9.4227205439287207</c:v>
                </c:pt>
                <c:pt idx="169">
                  <c:v>9.2529868069665131</c:v>
                </c:pt>
                <c:pt idx="170">
                  <c:v>9.0870175273673777</c:v>
                </c:pt>
                <c:pt idx="171">
                  <c:v>8.9247141741718607</c:v>
                </c:pt>
                <c:pt idx="172">
                  <c:v>8.7659811692988363</c:v>
                </c:pt>
                <c:pt idx="173">
                  <c:v>8.610725788568212</c:v>
                </c:pt>
                <c:pt idx="174">
                  <c:v>8.4588580663615716</c:v>
                </c:pt>
                <c:pt idx="175">
                  <c:v>8.3102907037767562</c:v>
                </c:pt>
                <c:pt idx="176">
                  <c:v>8.1649389801385315</c:v>
                </c:pt>
                <c:pt idx="177">
                  <c:v>8.0227206677331271</c:v>
                </c:pt>
                <c:pt idx="178">
                  <c:v>7.8835559496399314</c:v>
                </c:pt>
                <c:pt idx="179">
                  <c:v>7.7473673405390686</c:v>
                </c:pt>
                <c:pt idx="180">
                  <c:v>7.6140796103783375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9E-440C-8258-BD8D253BD01A}"/>
            </c:ext>
          </c:extLst>
        </c:ser>
        <c:ser>
          <c:idx val="1"/>
          <c:order val="1"/>
          <c:tx>
            <c:strRef>
              <c:f>Sheet1!$F$5</c:f>
              <c:strCache>
                <c:ptCount val="1"/>
                <c:pt idx="0">
                  <c:v>材料の
分光放射発散度
(W/m^2/μm)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Sheet1!$A$6:$A$186</c:f>
              <c:numCache>
                <c:formatCode>General</c:formatCode>
                <c:ptCount val="181"/>
                <c:pt idx="0">
                  <c:v>2</c:v>
                </c:pt>
                <c:pt idx="1">
                  <c:v>2.1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2.4</c:v>
                </c:pt>
                <c:pt idx="5">
                  <c:v>2.5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</c:v>
                </c:pt>
                <c:pt idx="11">
                  <c:v>3.1</c:v>
                </c:pt>
                <c:pt idx="12">
                  <c:v>3.2</c:v>
                </c:pt>
                <c:pt idx="13">
                  <c:v>3.3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3.7</c:v>
                </c:pt>
                <c:pt idx="18">
                  <c:v>3.8</c:v>
                </c:pt>
                <c:pt idx="19">
                  <c:v>3.9</c:v>
                </c:pt>
                <c:pt idx="20">
                  <c:v>4</c:v>
                </c:pt>
                <c:pt idx="21">
                  <c:v>4.0999999999999996</c:v>
                </c:pt>
                <c:pt idx="22">
                  <c:v>4.2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4.5</c:v>
                </c:pt>
                <c:pt idx="26">
                  <c:v>4.5999999999999996</c:v>
                </c:pt>
                <c:pt idx="27">
                  <c:v>4.7</c:v>
                </c:pt>
                <c:pt idx="28">
                  <c:v>4.8</c:v>
                </c:pt>
                <c:pt idx="29">
                  <c:v>4.9000000000000004</c:v>
                </c:pt>
                <c:pt idx="30">
                  <c:v>5</c:v>
                </c:pt>
                <c:pt idx="31">
                  <c:v>5.0999999999999996</c:v>
                </c:pt>
                <c:pt idx="32">
                  <c:v>5.2</c:v>
                </c:pt>
                <c:pt idx="33">
                  <c:v>5.3</c:v>
                </c:pt>
                <c:pt idx="34">
                  <c:v>5.4</c:v>
                </c:pt>
                <c:pt idx="35">
                  <c:v>5.5</c:v>
                </c:pt>
                <c:pt idx="36">
                  <c:v>5.6</c:v>
                </c:pt>
                <c:pt idx="37">
                  <c:v>5.7</c:v>
                </c:pt>
                <c:pt idx="38">
                  <c:v>5.8</c:v>
                </c:pt>
                <c:pt idx="39">
                  <c:v>5.9</c:v>
                </c:pt>
                <c:pt idx="40">
                  <c:v>6</c:v>
                </c:pt>
                <c:pt idx="41">
                  <c:v>6.1</c:v>
                </c:pt>
                <c:pt idx="42">
                  <c:v>6.2</c:v>
                </c:pt>
                <c:pt idx="43">
                  <c:v>6.3</c:v>
                </c:pt>
                <c:pt idx="44">
                  <c:v>6.4</c:v>
                </c:pt>
                <c:pt idx="45">
                  <c:v>6.5</c:v>
                </c:pt>
                <c:pt idx="46">
                  <c:v>6.6</c:v>
                </c:pt>
                <c:pt idx="47">
                  <c:v>6.7</c:v>
                </c:pt>
                <c:pt idx="48">
                  <c:v>6.8</c:v>
                </c:pt>
                <c:pt idx="49">
                  <c:v>6.9</c:v>
                </c:pt>
                <c:pt idx="50">
                  <c:v>7</c:v>
                </c:pt>
                <c:pt idx="51">
                  <c:v>7.1</c:v>
                </c:pt>
                <c:pt idx="52">
                  <c:v>7.2</c:v>
                </c:pt>
                <c:pt idx="53">
                  <c:v>7.3</c:v>
                </c:pt>
                <c:pt idx="54">
                  <c:v>7.4</c:v>
                </c:pt>
                <c:pt idx="55">
                  <c:v>7.5000000000000098</c:v>
                </c:pt>
                <c:pt idx="56">
                  <c:v>7.6</c:v>
                </c:pt>
                <c:pt idx="57">
                  <c:v>7.7</c:v>
                </c:pt>
                <c:pt idx="58">
                  <c:v>7.8000000000000096</c:v>
                </c:pt>
                <c:pt idx="59">
                  <c:v>7.9000000000000101</c:v>
                </c:pt>
                <c:pt idx="60">
                  <c:v>8.0000000000000107</c:v>
                </c:pt>
                <c:pt idx="61">
                  <c:v>8.1</c:v>
                </c:pt>
                <c:pt idx="62">
                  <c:v>8.2000000000000099</c:v>
                </c:pt>
                <c:pt idx="63">
                  <c:v>8.3000000000000096</c:v>
                </c:pt>
                <c:pt idx="64">
                  <c:v>8.4000000000000092</c:v>
                </c:pt>
                <c:pt idx="65">
                  <c:v>8.5000000000000107</c:v>
                </c:pt>
                <c:pt idx="66">
                  <c:v>8.6000000000000103</c:v>
                </c:pt>
                <c:pt idx="67">
                  <c:v>8.7000000000000099</c:v>
                </c:pt>
                <c:pt idx="68">
                  <c:v>8.8000000000000096</c:v>
                </c:pt>
                <c:pt idx="69">
                  <c:v>8.9000000000000092</c:v>
                </c:pt>
                <c:pt idx="70">
                  <c:v>9.0000000000000107</c:v>
                </c:pt>
                <c:pt idx="71">
                  <c:v>9.1000000000000103</c:v>
                </c:pt>
                <c:pt idx="72">
                  <c:v>9.2000000000000099</c:v>
                </c:pt>
                <c:pt idx="73">
                  <c:v>9.3000000000000096</c:v>
                </c:pt>
                <c:pt idx="74">
                  <c:v>9.4000000000000092</c:v>
                </c:pt>
                <c:pt idx="75">
                  <c:v>9.5000000000000107</c:v>
                </c:pt>
                <c:pt idx="76">
                  <c:v>9.6000000000000103</c:v>
                </c:pt>
                <c:pt idx="77">
                  <c:v>9.7000000000000099</c:v>
                </c:pt>
                <c:pt idx="78">
                  <c:v>9.8000000000000096</c:v>
                </c:pt>
                <c:pt idx="79">
                  <c:v>9.9000000000000092</c:v>
                </c:pt>
                <c:pt idx="80">
                  <c:v>10</c:v>
                </c:pt>
                <c:pt idx="81">
                  <c:v>10.1</c:v>
                </c:pt>
                <c:pt idx="82">
                  <c:v>10.199999999999999</c:v>
                </c:pt>
                <c:pt idx="83">
                  <c:v>10.3</c:v>
                </c:pt>
                <c:pt idx="84">
                  <c:v>10.4</c:v>
                </c:pt>
                <c:pt idx="85">
                  <c:v>10.5</c:v>
                </c:pt>
                <c:pt idx="86">
                  <c:v>10.6</c:v>
                </c:pt>
                <c:pt idx="87">
                  <c:v>10.7</c:v>
                </c:pt>
                <c:pt idx="88">
                  <c:v>10.8</c:v>
                </c:pt>
                <c:pt idx="89">
                  <c:v>10.9</c:v>
                </c:pt>
                <c:pt idx="90">
                  <c:v>11</c:v>
                </c:pt>
                <c:pt idx="91">
                  <c:v>11.1</c:v>
                </c:pt>
                <c:pt idx="92">
                  <c:v>11.2</c:v>
                </c:pt>
                <c:pt idx="93">
                  <c:v>11.3</c:v>
                </c:pt>
                <c:pt idx="94">
                  <c:v>11.4</c:v>
                </c:pt>
                <c:pt idx="95">
                  <c:v>11.5</c:v>
                </c:pt>
                <c:pt idx="96">
                  <c:v>11.6</c:v>
                </c:pt>
                <c:pt idx="97">
                  <c:v>11.7</c:v>
                </c:pt>
                <c:pt idx="98">
                  <c:v>11.8</c:v>
                </c:pt>
                <c:pt idx="99">
                  <c:v>11.9</c:v>
                </c:pt>
                <c:pt idx="100">
                  <c:v>12</c:v>
                </c:pt>
                <c:pt idx="101">
                  <c:v>12.1</c:v>
                </c:pt>
                <c:pt idx="102">
                  <c:v>12.2</c:v>
                </c:pt>
                <c:pt idx="103">
                  <c:v>12.3</c:v>
                </c:pt>
                <c:pt idx="104">
                  <c:v>12.4</c:v>
                </c:pt>
                <c:pt idx="105">
                  <c:v>12.5</c:v>
                </c:pt>
                <c:pt idx="106">
                  <c:v>12.6</c:v>
                </c:pt>
                <c:pt idx="107">
                  <c:v>12.7</c:v>
                </c:pt>
                <c:pt idx="108">
                  <c:v>12.8</c:v>
                </c:pt>
                <c:pt idx="109">
                  <c:v>12.9</c:v>
                </c:pt>
                <c:pt idx="110">
                  <c:v>13</c:v>
                </c:pt>
                <c:pt idx="111">
                  <c:v>13.1</c:v>
                </c:pt>
                <c:pt idx="112">
                  <c:v>13.2</c:v>
                </c:pt>
                <c:pt idx="113">
                  <c:v>13.3</c:v>
                </c:pt>
                <c:pt idx="114">
                  <c:v>13.4</c:v>
                </c:pt>
                <c:pt idx="115">
                  <c:v>13.5</c:v>
                </c:pt>
                <c:pt idx="116">
                  <c:v>13.6</c:v>
                </c:pt>
                <c:pt idx="117">
                  <c:v>13.7</c:v>
                </c:pt>
                <c:pt idx="118">
                  <c:v>13.8</c:v>
                </c:pt>
                <c:pt idx="119">
                  <c:v>13.9</c:v>
                </c:pt>
                <c:pt idx="120">
                  <c:v>14</c:v>
                </c:pt>
                <c:pt idx="121">
                  <c:v>14.1</c:v>
                </c:pt>
                <c:pt idx="122">
                  <c:v>14.2</c:v>
                </c:pt>
                <c:pt idx="123">
                  <c:v>14.3</c:v>
                </c:pt>
                <c:pt idx="124">
                  <c:v>14.4</c:v>
                </c:pt>
                <c:pt idx="125">
                  <c:v>14.5</c:v>
                </c:pt>
                <c:pt idx="126">
                  <c:v>14.6</c:v>
                </c:pt>
                <c:pt idx="127">
                  <c:v>14.7</c:v>
                </c:pt>
                <c:pt idx="128">
                  <c:v>14.8</c:v>
                </c:pt>
                <c:pt idx="129">
                  <c:v>14.9</c:v>
                </c:pt>
                <c:pt idx="130">
                  <c:v>15</c:v>
                </c:pt>
                <c:pt idx="131">
                  <c:v>15.1</c:v>
                </c:pt>
                <c:pt idx="132">
                  <c:v>15.2</c:v>
                </c:pt>
                <c:pt idx="133">
                  <c:v>15.3</c:v>
                </c:pt>
                <c:pt idx="134">
                  <c:v>15.4</c:v>
                </c:pt>
                <c:pt idx="135">
                  <c:v>15.5</c:v>
                </c:pt>
                <c:pt idx="136">
                  <c:v>15.6</c:v>
                </c:pt>
                <c:pt idx="137">
                  <c:v>15.7</c:v>
                </c:pt>
                <c:pt idx="138">
                  <c:v>15.8</c:v>
                </c:pt>
                <c:pt idx="139">
                  <c:v>15.9</c:v>
                </c:pt>
                <c:pt idx="140">
                  <c:v>16</c:v>
                </c:pt>
                <c:pt idx="141">
                  <c:v>16.100000000000001</c:v>
                </c:pt>
                <c:pt idx="142">
                  <c:v>16.2</c:v>
                </c:pt>
                <c:pt idx="143">
                  <c:v>16.3</c:v>
                </c:pt>
                <c:pt idx="144">
                  <c:v>16.399999999999999</c:v>
                </c:pt>
                <c:pt idx="145">
                  <c:v>16.5</c:v>
                </c:pt>
                <c:pt idx="146">
                  <c:v>16.600000000000001</c:v>
                </c:pt>
                <c:pt idx="147">
                  <c:v>16.7</c:v>
                </c:pt>
                <c:pt idx="148">
                  <c:v>16.8</c:v>
                </c:pt>
                <c:pt idx="149">
                  <c:v>16.899999999999999</c:v>
                </c:pt>
                <c:pt idx="150">
                  <c:v>17</c:v>
                </c:pt>
                <c:pt idx="151">
                  <c:v>17.100000000000001</c:v>
                </c:pt>
                <c:pt idx="152">
                  <c:v>17.2</c:v>
                </c:pt>
                <c:pt idx="153">
                  <c:v>17.3</c:v>
                </c:pt>
                <c:pt idx="154">
                  <c:v>17.399999999999999</c:v>
                </c:pt>
                <c:pt idx="155">
                  <c:v>17.5</c:v>
                </c:pt>
                <c:pt idx="156">
                  <c:v>17.600000000000001</c:v>
                </c:pt>
                <c:pt idx="157">
                  <c:v>17.7</c:v>
                </c:pt>
                <c:pt idx="158">
                  <c:v>17.8</c:v>
                </c:pt>
                <c:pt idx="159">
                  <c:v>17.899999999999999</c:v>
                </c:pt>
                <c:pt idx="160">
                  <c:v>18</c:v>
                </c:pt>
                <c:pt idx="161">
                  <c:v>18.100000000000001</c:v>
                </c:pt>
                <c:pt idx="162">
                  <c:v>18.2</c:v>
                </c:pt>
                <c:pt idx="163">
                  <c:v>18.3</c:v>
                </c:pt>
                <c:pt idx="164">
                  <c:v>18.399999999999999</c:v>
                </c:pt>
                <c:pt idx="165">
                  <c:v>18.5</c:v>
                </c:pt>
                <c:pt idx="166">
                  <c:v>18.600000000000001</c:v>
                </c:pt>
                <c:pt idx="167">
                  <c:v>18.7</c:v>
                </c:pt>
                <c:pt idx="168">
                  <c:v>18.8</c:v>
                </c:pt>
                <c:pt idx="169">
                  <c:v>18.899999999999999</c:v>
                </c:pt>
                <c:pt idx="170">
                  <c:v>19</c:v>
                </c:pt>
                <c:pt idx="171">
                  <c:v>19.100000000000001</c:v>
                </c:pt>
                <c:pt idx="172">
                  <c:v>19.2</c:v>
                </c:pt>
                <c:pt idx="173">
                  <c:v>19.3</c:v>
                </c:pt>
                <c:pt idx="174">
                  <c:v>19.399999999999999</c:v>
                </c:pt>
                <c:pt idx="175">
                  <c:v>19.5</c:v>
                </c:pt>
                <c:pt idx="176">
                  <c:v>19.600000000000001</c:v>
                </c:pt>
                <c:pt idx="177">
                  <c:v>19.7</c:v>
                </c:pt>
                <c:pt idx="178">
                  <c:v>19.8</c:v>
                </c:pt>
                <c:pt idx="179">
                  <c:v>19.899999999999999</c:v>
                </c:pt>
                <c:pt idx="180">
                  <c:v>20</c:v>
                </c:pt>
              </c:numCache>
            </c:numRef>
          </c:xVal>
          <c:yVal>
            <c:numRef>
              <c:f>Sheet1!$F$6:$F$186</c:f>
              <c:numCache>
                <c:formatCode>0.00E+00</c:formatCode>
                <c:ptCount val="181"/>
                <c:pt idx="0">
                  <c:v>4.3807931359484718</c:v>
                </c:pt>
                <c:pt idx="1">
                  <c:v>56.197243787728539</c:v>
                </c:pt>
                <c:pt idx="2">
                  <c:v>38.659698422373232</c:v>
                </c:pt>
                <c:pt idx="3">
                  <c:v>127.83874306357133</c:v>
                </c:pt>
                <c:pt idx="4">
                  <c:v>89.532476564580833</c:v>
                </c:pt>
                <c:pt idx="5">
                  <c:v>194.22243698186304</c:v>
                </c:pt>
                <c:pt idx="6">
                  <c:v>232.61308184393403</c:v>
                </c:pt>
                <c:pt idx="7">
                  <c:v>107.30710543525878</c:v>
                </c:pt>
                <c:pt idx="8">
                  <c:v>61.025905744038525</c:v>
                </c:pt>
                <c:pt idx="9">
                  <c:v>219.79086542809796</c:v>
                </c:pt>
                <c:pt idx="10">
                  <c:v>261.17594308126382</c:v>
                </c:pt>
                <c:pt idx="11">
                  <c:v>127.45275010711795</c:v>
                </c:pt>
                <c:pt idx="12">
                  <c:v>209.79296958393235</c:v>
                </c:pt>
                <c:pt idx="13">
                  <c:v>298.40235697167083</c:v>
                </c:pt>
                <c:pt idx="14">
                  <c:v>225.25922349920063</c:v>
                </c:pt>
                <c:pt idx="15">
                  <c:v>71.510276757464865</c:v>
                </c:pt>
                <c:pt idx="16">
                  <c:v>337.23310751390278</c:v>
                </c:pt>
                <c:pt idx="17">
                  <c:v>219.37663709766161</c:v>
                </c:pt>
                <c:pt idx="18">
                  <c:v>102.14344349121636</c:v>
                </c:pt>
                <c:pt idx="19">
                  <c:v>181.00711070514649</c:v>
                </c:pt>
                <c:pt idx="20">
                  <c:v>60.252179408107068</c:v>
                </c:pt>
                <c:pt idx="21">
                  <c:v>71.978594884403947</c:v>
                </c:pt>
                <c:pt idx="22">
                  <c:v>156.92933631034015</c:v>
                </c:pt>
                <c:pt idx="23">
                  <c:v>155.07356524264864</c:v>
                </c:pt>
                <c:pt idx="24">
                  <c:v>7.5929033023172439</c:v>
                </c:pt>
                <c:pt idx="25">
                  <c:v>202.6325694010132</c:v>
                </c:pt>
                <c:pt idx="26">
                  <c:v>252.95708237013494</c:v>
                </c:pt>
                <c:pt idx="27">
                  <c:v>297.89770144029251</c:v>
                </c:pt>
                <c:pt idx="28">
                  <c:v>158.85887509142441</c:v>
                </c:pt>
                <c:pt idx="29">
                  <c:v>12.359865294936041</c:v>
                </c:pt>
                <c:pt idx="30">
                  <c:v>10.00304353871752</c:v>
                </c:pt>
                <c:pt idx="31">
                  <c:v>217.10172910694612</c:v>
                </c:pt>
                <c:pt idx="32">
                  <c:v>8.9026048037714283</c:v>
                </c:pt>
                <c:pt idx="33">
                  <c:v>186.72466001983787</c:v>
                </c:pt>
                <c:pt idx="34">
                  <c:v>2.0720371888149858</c:v>
                </c:pt>
                <c:pt idx="35">
                  <c:v>46.154606094831607</c:v>
                </c:pt>
                <c:pt idx="36">
                  <c:v>72.118720713183123</c:v>
                </c:pt>
                <c:pt idx="37">
                  <c:v>200.67204201539877</c:v>
                </c:pt>
                <c:pt idx="38">
                  <c:v>230.3207850489205</c:v>
                </c:pt>
                <c:pt idx="39">
                  <c:v>59.886810830776369</c:v>
                </c:pt>
                <c:pt idx="40">
                  <c:v>109.64560315600535</c:v>
                </c:pt>
                <c:pt idx="41">
                  <c:v>30.65795813657013</c:v>
                </c:pt>
                <c:pt idx="42">
                  <c:v>34.965346901680029</c:v>
                </c:pt>
                <c:pt idx="43">
                  <c:v>134.6475961807507</c:v>
                </c:pt>
                <c:pt idx="44">
                  <c:v>6.6043111793238776</c:v>
                </c:pt>
                <c:pt idx="45">
                  <c:v>112.76596161038428</c:v>
                </c:pt>
                <c:pt idx="46">
                  <c:v>53.106125255997625</c:v>
                </c:pt>
                <c:pt idx="47">
                  <c:v>154.60037028781352</c:v>
                </c:pt>
                <c:pt idx="48">
                  <c:v>142.67887657427576</c:v>
                </c:pt>
                <c:pt idx="49">
                  <c:v>61.216164352459231</c:v>
                </c:pt>
                <c:pt idx="50">
                  <c:v>59.618598921309726</c:v>
                </c:pt>
                <c:pt idx="51">
                  <c:v>21.977112303033113</c:v>
                </c:pt>
                <c:pt idx="52">
                  <c:v>106.48528328117028</c:v>
                </c:pt>
                <c:pt idx="53">
                  <c:v>69.371684565254782</c:v>
                </c:pt>
                <c:pt idx="54">
                  <c:v>112.56411895814755</c:v>
                </c:pt>
                <c:pt idx="55">
                  <c:v>100.62911240811617</c:v>
                </c:pt>
                <c:pt idx="56">
                  <c:v>14.592289682712433</c:v>
                </c:pt>
                <c:pt idx="57">
                  <c:v>60.256543057491122</c:v>
                </c:pt>
                <c:pt idx="58">
                  <c:v>10.047739908671247</c:v>
                </c:pt>
                <c:pt idx="59">
                  <c:v>48.292090525000468</c:v>
                </c:pt>
                <c:pt idx="60">
                  <c:v>101.94470099821835</c:v>
                </c:pt>
                <c:pt idx="61">
                  <c:v>58.965892765658609</c:v>
                </c:pt>
                <c:pt idx="62">
                  <c:v>96.439152458475576</c:v>
                </c:pt>
                <c:pt idx="63">
                  <c:v>92.733044407262156</c:v>
                </c:pt>
                <c:pt idx="64">
                  <c:v>89.63490142445815</c:v>
                </c:pt>
                <c:pt idx="65">
                  <c:v>9.1572163187765145</c:v>
                </c:pt>
                <c:pt idx="66">
                  <c:v>27.384189128650132</c:v>
                </c:pt>
                <c:pt idx="67">
                  <c:v>25.760043962766932</c:v>
                </c:pt>
                <c:pt idx="68">
                  <c:v>75.308639834808915</c:v>
                </c:pt>
                <c:pt idx="69">
                  <c:v>74.181883007216271</c:v>
                </c:pt>
                <c:pt idx="70">
                  <c:v>91.575219653482918</c:v>
                </c:pt>
                <c:pt idx="71">
                  <c:v>54.278489209071481</c:v>
                </c:pt>
                <c:pt idx="72">
                  <c:v>38.820509435907233</c:v>
                </c:pt>
                <c:pt idx="73">
                  <c:v>53.491679764153545</c:v>
                </c:pt>
                <c:pt idx="74">
                  <c:v>43.799503309772874</c:v>
                </c:pt>
                <c:pt idx="75">
                  <c:v>46.100608071018002</c:v>
                </c:pt>
                <c:pt idx="76">
                  <c:v>74.566208908690484</c:v>
                </c:pt>
                <c:pt idx="77">
                  <c:v>4.3647332912371759</c:v>
                </c:pt>
                <c:pt idx="78">
                  <c:v>12.990514954416092</c:v>
                </c:pt>
                <c:pt idx="79">
                  <c:v>47.950067052098447</c:v>
                </c:pt>
                <c:pt idx="80">
                  <c:v>45.432573313418914</c:v>
                </c:pt>
                <c:pt idx="81">
                  <c:v>35.153423591363875</c:v>
                </c:pt>
                <c:pt idx="82">
                  <c:v>63.901160236173162</c:v>
                </c:pt>
                <c:pt idx="83">
                  <c:v>22.434699902739684</c:v>
                </c:pt>
                <c:pt idx="84">
                  <c:v>54.083614313163714</c:v>
                </c:pt>
                <c:pt idx="85">
                  <c:v>32.005262882391165</c:v>
                </c:pt>
                <c:pt idx="86">
                  <c:v>5.6136470656447468</c:v>
                </c:pt>
                <c:pt idx="87">
                  <c:v>15.374857509422766</c:v>
                </c:pt>
                <c:pt idx="88">
                  <c:v>49.506295578006885</c:v>
                </c:pt>
                <c:pt idx="89">
                  <c:v>40.80245381400556</c:v>
                </c:pt>
                <c:pt idx="90">
                  <c:v>41.933627060541603</c:v>
                </c:pt>
                <c:pt idx="91">
                  <c:v>34.864166989299967</c:v>
                </c:pt>
                <c:pt idx="92">
                  <c:v>4.0949355219684556</c:v>
                </c:pt>
                <c:pt idx="93">
                  <c:v>27.927247380043038</c:v>
                </c:pt>
                <c:pt idx="94">
                  <c:v>8.0950964559041214</c:v>
                </c:pt>
                <c:pt idx="95">
                  <c:v>40.536666457337034</c:v>
                </c:pt>
                <c:pt idx="96">
                  <c:v>12.96676292455802</c:v>
                </c:pt>
                <c:pt idx="97">
                  <c:v>37.548726316510397</c:v>
                </c:pt>
                <c:pt idx="98">
                  <c:v>13.668922338558419</c:v>
                </c:pt>
                <c:pt idx="99">
                  <c:v>5.3909592794453651</c:v>
                </c:pt>
                <c:pt idx="100">
                  <c:v>33.801783176110447</c:v>
                </c:pt>
                <c:pt idx="101">
                  <c:v>7.0981643879962597</c:v>
                </c:pt>
                <c:pt idx="102">
                  <c:v>10.771912824019168</c:v>
                </c:pt>
                <c:pt idx="103">
                  <c:v>19.283104895377441</c:v>
                </c:pt>
                <c:pt idx="104">
                  <c:v>24.385968262077423</c:v>
                </c:pt>
                <c:pt idx="105">
                  <c:v>8.2387131199289918</c:v>
                </c:pt>
                <c:pt idx="106">
                  <c:v>16.333389902496471</c:v>
                </c:pt>
                <c:pt idx="107">
                  <c:v>30.567740786259293</c:v>
                </c:pt>
                <c:pt idx="108">
                  <c:v>14.984032893179089</c:v>
                </c:pt>
                <c:pt idx="109">
                  <c:v>10.589585860105235</c:v>
                </c:pt>
                <c:pt idx="110">
                  <c:v>28.045151374873623</c:v>
                </c:pt>
                <c:pt idx="111">
                  <c:v>2.9955807920839557</c:v>
                </c:pt>
                <c:pt idx="112">
                  <c:v>21.093621946493915</c:v>
                </c:pt>
                <c:pt idx="113">
                  <c:v>16.559168820060648</c:v>
                </c:pt>
                <c:pt idx="114">
                  <c:v>23.693053851237227</c:v>
                </c:pt>
                <c:pt idx="115">
                  <c:v>2.0257146600134455</c:v>
                </c:pt>
                <c:pt idx="116">
                  <c:v>8.8114677222856166</c:v>
                </c:pt>
                <c:pt idx="117">
                  <c:v>13.858648936565213</c:v>
                </c:pt>
                <c:pt idx="118">
                  <c:v>23.809361922933654</c:v>
                </c:pt>
                <c:pt idx="119">
                  <c:v>21.800623941103275</c:v>
                </c:pt>
                <c:pt idx="120">
                  <c:v>11.297709884431104</c:v>
                </c:pt>
                <c:pt idx="121">
                  <c:v>21.79913573775228</c:v>
                </c:pt>
                <c:pt idx="122">
                  <c:v>21.453906423429157</c:v>
                </c:pt>
                <c:pt idx="123">
                  <c:v>3.4198782740928695</c:v>
                </c:pt>
                <c:pt idx="124">
                  <c:v>9.522212563131534</c:v>
                </c:pt>
                <c:pt idx="125">
                  <c:v>20.732637648534467</c:v>
                </c:pt>
                <c:pt idx="126">
                  <c:v>10.662291851688792</c:v>
                </c:pt>
                <c:pt idx="127">
                  <c:v>13.712795086768779</c:v>
                </c:pt>
                <c:pt idx="128">
                  <c:v>1.1670215402138733</c:v>
                </c:pt>
                <c:pt idx="129">
                  <c:v>8.6927251192684221</c:v>
                </c:pt>
                <c:pt idx="130">
                  <c:v>16.687524559258971</c:v>
                </c:pt>
                <c:pt idx="131">
                  <c:v>7.5537210698062918</c:v>
                </c:pt>
                <c:pt idx="132">
                  <c:v>0.63208494921091196</c:v>
                </c:pt>
                <c:pt idx="133">
                  <c:v>6.6826245184456274</c:v>
                </c:pt>
                <c:pt idx="134">
                  <c:v>9.4721238804396375</c:v>
                </c:pt>
                <c:pt idx="135">
                  <c:v>6.6625382896229981</c:v>
                </c:pt>
                <c:pt idx="136">
                  <c:v>2.111471882466684</c:v>
                </c:pt>
                <c:pt idx="137">
                  <c:v>7.9883159080890893</c:v>
                </c:pt>
                <c:pt idx="138">
                  <c:v>9.5850848771346016</c:v>
                </c:pt>
                <c:pt idx="139">
                  <c:v>8.4601916229044196</c:v>
                </c:pt>
                <c:pt idx="140">
                  <c:v>13.310773436692104</c:v>
                </c:pt>
                <c:pt idx="141">
                  <c:v>9.3635710863734634</c:v>
                </c:pt>
                <c:pt idx="142">
                  <c:v>6.0328310584266527</c:v>
                </c:pt>
                <c:pt idx="143">
                  <c:v>7.7535393129323911</c:v>
                </c:pt>
                <c:pt idx="144">
                  <c:v>9.9788632760816611</c:v>
                </c:pt>
                <c:pt idx="145">
                  <c:v>13.117712960959897</c:v>
                </c:pt>
                <c:pt idx="146">
                  <c:v>3.9778452681522518</c:v>
                </c:pt>
                <c:pt idx="147">
                  <c:v>7.012888490925322</c:v>
                </c:pt>
                <c:pt idx="148">
                  <c:v>6.5062507684037243</c:v>
                </c:pt>
                <c:pt idx="149">
                  <c:v>13.196312738998586</c:v>
                </c:pt>
                <c:pt idx="150">
                  <c:v>4.569094840716291</c:v>
                </c:pt>
                <c:pt idx="151">
                  <c:v>11.743194387795356</c:v>
                </c:pt>
                <c:pt idx="152">
                  <c:v>1.3049955224044227</c:v>
                </c:pt>
                <c:pt idx="153">
                  <c:v>10.206791558579999</c:v>
                </c:pt>
                <c:pt idx="154">
                  <c:v>8.8011729248334838</c:v>
                </c:pt>
                <c:pt idx="155">
                  <c:v>1.1051355248301515</c:v>
                </c:pt>
                <c:pt idx="156">
                  <c:v>2.4067263060422688</c:v>
                </c:pt>
                <c:pt idx="157">
                  <c:v>2.5761860860806727</c:v>
                </c:pt>
                <c:pt idx="158">
                  <c:v>1.9383871011646736</c:v>
                </c:pt>
                <c:pt idx="159">
                  <c:v>6.5470583884758504</c:v>
                </c:pt>
                <c:pt idx="160">
                  <c:v>5.8360290264572718</c:v>
                </c:pt>
                <c:pt idx="161">
                  <c:v>8.0896840021128877</c:v>
                </c:pt>
                <c:pt idx="162">
                  <c:v>8.104439154478591</c:v>
                </c:pt>
                <c:pt idx="163">
                  <c:v>9.4102696921019007</c:v>
                </c:pt>
                <c:pt idx="164">
                  <c:v>7.861822337185834</c:v>
                </c:pt>
                <c:pt idx="165">
                  <c:v>4.4886421550428297</c:v>
                </c:pt>
                <c:pt idx="166">
                  <c:v>0.83882789532233748</c:v>
                </c:pt>
                <c:pt idx="167">
                  <c:v>4.7617244874121925</c:v>
                </c:pt>
                <c:pt idx="168">
                  <c:v>8.2476155403922657</c:v>
                </c:pt>
                <c:pt idx="169">
                  <c:v>2.7448338746828611</c:v>
                </c:pt>
                <c:pt idx="170">
                  <c:v>1.8804248697220822</c:v>
                </c:pt>
                <c:pt idx="171">
                  <c:v>6.7489524988931953</c:v>
                </c:pt>
                <c:pt idx="172">
                  <c:v>4.0236365422375044</c:v>
                </c:pt>
                <c:pt idx="173">
                  <c:v>1.3038903578808461</c:v>
                </c:pt>
                <c:pt idx="174">
                  <c:v>1.1960730160557091</c:v>
                </c:pt>
                <c:pt idx="175">
                  <c:v>2.4337888227464082</c:v>
                </c:pt>
                <c:pt idx="176">
                  <c:v>4.7522658900233781</c:v>
                </c:pt>
                <c:pt idx="177">
                  <c:v>0.38519183447895294</c:v>
                </c:pt>
                <c:pt idx="178">
                  <c:v>8.4272329354830602E-2</c:v>
                </c:pt>
                <c:pt idx="179">
                  <c:v>1.3645705843865081</c:v>
                </c:pt>
                <c:pt idx="180">
                  <c:v>0.97178589569388729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9E-440C-8258-BD8D253BD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346824"/>
        <c:axId val="1140350432"/>
      </c:scatterChart>
      <c:valAx>
        <c:axId val="1140346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波長</a:t>
                </a:r>
                <a:r>
                  <a:rPr lang="en-US" altLang="ja-JP"/>
                  <a:t>(μm)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40350432"/>
        <c:crosses val="autoZero"/>
        <c:crossBetween val="midCat"/>
      </c:valAx>
      <c:valAx>
        <c:axId val="1140350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800" b="0" i="0" baseline="0">
                    <a:effectLst/>
                  </a:rPr>
                  <a:t>分光放射発散度</a:t>
                </a:r>
                <a:r>
                  <a:rPr lang="en-US" altLang="ja-JP" sz="1800" b="0" i="0" baseline="0">
                    <a:effectLst/>
                  </a:rPr>
                  <a:t>(W/m^2/</a:t>
                </a:r>
                <a:r>
                  <a:rPr lang="el-GR" altLang="ja-JP" sz="1800" b="0" i="0" baseline="0">
                    <a:effectLst/>
                  </a:rPr>
                  <a:t>μ</a:t>
                </a:r>
                <a:r>
                  <a:rPr lang="en-US" altLang="ja-JP" sz="1800" b="0" i="0" baseline="0">
                    <a:effectLst/>
                  </a:rPr>
                  <a:t>m)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40346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549686792639942"/>
          <c:y val="0.12673390707257179"/>
          <c:w val="0.20874098777221592"/>
          <c:h val="0.2193843096180043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反射率!$B$1</c:f>
              <c:strCache>
                <c:ptCount val="1"/>
                <c:pt idx="0">
                  <c:v>サンプル1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反射率!$A$2:$A$182</c:f>
              <c:numCache>
                <c:formatCode>General</c:formatCode>
                <c:ptCount val="181"/>
                <c:pt idx="0">
                  <c:v>2</c:v>
                </c:pt>
                <c:pt idx="1">
                  <c:v>2.1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2.4</c:v>
                </c:pt>
                <c:pt idx="5">
                  <c:v>2.5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</c:v>
                </c:pt>
                <c:pt idx="11">
                  <c:v>3.1</c:v>
                </c:pt>
                <c:pt idx="12">
                  <c:v>3.2</c:v>
                </c:pt>
                <c:pt idx="13">
                  <c:v>3.3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3.7</c:v>
                </c:pt>
                <c:pt idx="18">
                  <c:v>3.8</c:v>
                </c:pt>
                <c:pt idx="19">
                  <c:v>3.9</c:v>
                </c:pt>
                <c:pt idx="20">
                  <c:v>4</c:v>
                </c:pt>
                <c:pt idx="21">
                  <c:v>4.0999999999999996</c:v>
                </c:pt>
                <c:pt idx="22">
                  <c:v>4.2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4.5</c:v>
                </c:pt>
                <c:pt idx="26">
                  <c:v>4.5999999999999996</c:v>
                </c:pt>
                <c:pt idx="27">
                  <c:v>4.7</c:v>
                </c:pt>
                <c:pt idx="28">
                  <c:v>4.8</c:v>
                </c:pt>
                <c:pt idx="29">
                  <c:v>4.9000000000000004</c:v>
                </c:pt>
                <c:pt idx="30">
                  <c:v>5</c:v>
                </c:pt>
                <c:pt idx="31">
                  <c:v>5.0999999999999996</c:v>
                </c:pt>
                <c:pt idx="32">
                  <c:v>5.2</c:v>
                </c:pt>
                <c:pt idx="33">
                  <c:v>5.3</c:v>
                </c:pt>
                <c:pt idx="34">
                  <c:v>5.4</c:v>
                </c:pt>
                <c:pt idx="35">
                  <c:v>5.5</c:v>
                </c:pt>
                <c:pt idx="36">
                  <c:v>5.6</c:v>
                </c:pt>
                <c:pt idx="37">
                  <c:v>5.7</c:v>
                </c:pt>
                <c:pt idx="38">
                  <c:v>5.8</c:v>
                </c:pt>
                <c:pt idx="39">
                  <c:v>5.9</c:v>
                </c:pt>
                <c:pt idx="40">
                  <c:v>6</c:v>
                </c:pt>
                <c:pt idx="41">
                  <c:v>6.1</c:v>
                </c:pt>
                <c:pt idx="42">
                  <c:v>6.2</c:v>
                </c:pt>
                <c:pt idx="43">
                  <c:v>6.3</c:v>
                </c:pt>
                <c:pt idx="44">
                  <c:v>6.4</c:v>
                </c:pt>
                <c:pt idx="45">
                  <c:v>6.5</c:v>
                </c:pt>
                <c:pt idx="46">
                  <c:v>6.6</c:v>
                </c:pt>
                <c:pt idx="47">
                  <c:v>6.7</c:v>
                </c:pt>
                <c:pt idx="48">
                  <c:v>6.8</c:v>
                </c:pt>
                <c:pt idx="49">
                  <c:v>6.9</c:v>
                </c:pt>
                <c:pt idx="50">
                  <c:v>7</c:v>
                </c:pt>
                <c:pt idx="51">
                  <c:v>7.1</c:v>
                </c:pt>
                <c:pt idx="52">
                  <c:v>7.2</c:v>
                </c:pt>
                <c:pt idx="53">
                  <c:v>7.3</c:v>
                </c:pt>
                <c:pt idx="54">
                  <c:v>7.4</c:v>
                </c:pt>
                <c:pt idx="55">
                  <c:v>7.5000000000000098</c:v>
                </c:pt>
                <c:pt idx="56">
                  <c:v>7.6</c:v>
                </c:pt>
                <c:pt idx="57">
                  <c:v>7.7</c:v>
                </c:pt>
                <c:pt idx="58">
                  <c:v>7.8000000000000096</c:v>
                </c:pt>
                <c:pt idx="59">
                  <c:v>7.9000000000000101</c:v>
                </c:pt>
                <c:pt idx="60">
                  <c:v>8.0000000000000107</c:v>
                </c:pt>
                <c:pt idx="61">
                  <c:v>8.1</c:v>
                </c:pt>
                <c:pt idx="62">
                  <c:v>8.2000000000000099</c:v>
                </c:pt>
                <c:pt idx="63">
                  <c:v>8.3000000000000096</c:v>
                </c:pt>
                <c:pt idx="64">
                  <c:v>8.4000000000000092</c:v>
                </c:pt>
                <c:pt idx="65">
                  <c:v>8.5000000000000107</c:v>
                </c:pt>
                <c:pt idx="66">
                  <c:v>8.6000000000000103</c:v>
                </c:pt>
                <c:pt idx="67">
                  <c:v>8.7000000000000099</c:v>
                </c:pt>
                <c:pt idx="68">
                  <c:v>8.8000000000000096</c:v>
                </c:pt>
                <c:pt idx="69">
                  <c:v>8.9000000000000092</c:v>
                </c:pt>
                <c:pt idx="70">
                  <c:v>9.0000000000000107</c:v>
                </c:pt>
                <c:pt idx="71">
                  <c:v>9.1000000000000103</c:v>
                </c:pt>
                <c:pt idx="72">
                  <c:v>9.2000000000000099</c:v>
                </c:pt>
                <c:pt idx="73">
                  <c:v>9.3000000000000096</c:v>
                </c:pt>
                <c:pt idx="74">
                  <c:v>9.4000000000000092</c:v>
                </c:pt>
                <c:pt idx="75">
                  <c:v>9.5000000000000107</c:v>
                </c:pt>
                <c:pt idx="76">
                  <c:v>9.6000000000000103</c:v>
                </c:pt>
                <c:pt idx="77">
                  <c:v>9.7000000000000099</c:v>
                </c:pt>
                <c:pt idx="78">
                  <c:v>9.8000000000000096</c:v>
                </c:pt>
                <c:pt idx="79">
                  <c:v>9.9000000000000092</c:v>
                </c:pt>
                <c:pt idx="80">
                  <c:v>10</c:v>
                </c:pt>
                <c:pt idx="81">
                  <c:v>10.1</c:v>
                </c:pt>
                <c:pt idx="82">
                  <c:v>10.199999999999999</c:v>
                </c:pt>
                <c:pt idx="83">
                  <c:v>10.3</c:v>
                </c:pt>
                <c:pt idx="84">
                  <c:v>10.4</c:v>
                </c:pt>
                <c:pt idx="85">
                  <c:v>10.5</c:v>
                </c:pt>
                <c:pt idx="86">
                  <c:v>10.6</c:v>
                </c:pt>
                <c:pt idx="87">
                  <c:v>10.7</c:v>
                </c:pt>
                <c:pt idx="88">
                  <c:v>10.8</c:v>
                </c:pt>
                <c:pt idx="89">
                  <c:v>10.9</c:v>
                </c:pt>
                <c:pt idx="90">
                  <c:v>11</c:v>
                </c:pt>
                <c:pt idx="91">
                  <c:v>11.1</c:v>
                </c:pt>
                <c:pt idx="92">
                  <c:v>11.2</c:v>
                </c:pt>
                <c:pt idx="93">
                  <c:v>11.3</c:v>
                </c:pt>
                <c:pt idx="94">
                  <c:v>11.4</c:v>
                </c:pt>
                <c:pt idx="95">
                  <c:v>11.5</c:v>
                </c:pt>
                <c:pt idx="96">
                  <c:v>11.6</c:v>
                </c:pt>
                <c:pt idx="97">
                  <c:v>11.7</c:v>
                </c:pt>
                <c:pt idx="98">
                  <c:v>11.8</c:v>
                </c:pt>
                <c:pt idx="99">
                  <c:v>11.9</c:v>
                </c:pt>
                <c:pt idx="100">
                  <c:v>12</c:v>
                </c:pt>
                <c:pt idx="101">
                  <c:v>12.1</c:v>
                </c:pt>
                <c:pt idx="102">
                  <c:v>12.2</c:v>
                </c:pt>
                <c:pt idx="103">
                  <c:v>12.3</c:v>
                </c:pt>
                <c:pt idx="104">
                  <c:v>12.4</c:v>
                </c:pt>
                <c:pt idx="105">
                  <c:v>12.5</c:v>
                </c:pt>
                <c:pt idx="106">
                  <c:v>12.6</c:v>
                </c:pt>
                <c:pt idx="107">
                  <c:v>12.7</c:v>
                </c:pt>
                <c:pt idx="108">
                  <c:v>12.8</c:v>
                </c:pt>
                <c:pt idx="109">
                  <c:v>12.9</c:v>
                </c:pt>
                <c:pt idx="110">
                  <c:v>13</c:v>
                </c:pt>
                <c:pt idx="111">
                  <c:v>13.1</c:v>
                </c:pt>
                <c:pt idx="112">
                  <c:v>13.2</c:v>
                </c:pt>
                <c:pt idx="113">
                  <c:v>13.3</c:v>
                </c:pt>
                <c:pt idx="114">
                  <c:v>13.4</c:v>
                </c:pt>
                <c:pt idx="115">
                  <c:v>13.5</c:v>
                </c:pt>
                <c:pt idx="116">
                  <c:v>13.6</c:v>
                </c:pt>
                <c:pt idx="117">
                  <c:v>13.7</c:v>
                </c:pt>
                <c:pt idx="118">
                  <c:v>13.8</c:v>
                </c:pt>
                <c:pt idx="119">
                  <c:v>13.9</c:v>
                </c:pt>
                <c:pt idx="120">
                  <c:v>14</c:v>
                </c:pt>
                <c:pt idx="121">
                  <c:v>14.1</c:v>
                </c:pt>
                <c:pt idx="122">
                  <c:v>14.2</c:v>
                </c:pt>
                <c:pt idx="123">
                  <c:v>14.3</c:v>
                </c:pt>
                <c:pt idx="124">
                  <c:v>14.4</c:v>
                </c:pt>
                <c:pt idx="125">
                  <c:v>14.5</c:v>
                </c:pt>
                <c:pt idx="126">
                  <c:v>14.6</c:v>
                </c:pt>
                <c:pt idx="127">
                  <c:v>14.7</c:v>
                </c:pt>
                <c:pt idx="128">
                  <c:v>14.8</c:v>
                </c:pt>
                <c:pt idx="129">
                  <c:v>14.9</c:v>
                </c:pt>
                <c:pt idx="130">
                  <c:v>15</c:v>
                </c:pt>
                <c:pt idx="131">
                  <c:v>15.1</c:v>
                </c:pt>
                <c:pt idx="132">
                  <c:v>15.2</c:v>
                </c:pt>
                <c:pt idx="133">
                  <c:v>15.3</c:v>
                </c:pt>
                <c:pt idx="134">
                  <c:v>15.4</c:v>
                </c:pt>
                <c:pt idx="135">
                  <c:v>15.5</c:v>
                </c:pt>
                <c:pt idx="136">
                  <c:v>15.6</c:v>
                </c:pt>
                <c:pt idx="137">
                  <c:v>15.7</c:v>
                </c:pt>
                <c:pt idx="138">
                  <c:v>15.8</c:v>
                </c:pt>
                <c:pt idx="139">
                  <c:v>15.9</c:v>
                </c:pt>
                <c:pt idx="140">
                  <c:v>16</c:v>
                </c:pt>
                <c:pt idx="141">
                  <c:v>16.100000000000001</c:v>
                </c:pt>
                <c:pt idx="142">
                  <c:v>16.2</c:v>
                </c:pt>
                <c:pt idx="143">
                  <c:v>16.3</c:v>
                </c:pt>
                <c:pt idx="144">
                  <c:v>16.399999999999999</c:v>
                </c:pt>
                <c:pt idx="145">
                  <c:v>16.5</c:v>
                </c:pt>
                <c:pt idx="146">
                  <c:v>16.600000000000001</c:v>
                </c:pt>
                <c:pt idx="147">
                  <c:v>16.7</c:v>
                </c:pt>
                <c:pt idx="148">
                  <c:v>16.8</c:v>
                </c:pt>
                <c:pt idx="149">
                  <c:v>16.899999999999999</c:v>
                </c:pt>
                <c:pt idx="150">
                  <c:v>17</c:v>
                </c:pt>
                <c:pt idx="151">
                  <c:v>17.100000000000001</c:v>
                </c:pt>
                <c:pt idx="152">
                  <c:v>17.2</c:v>
                </c:pt>
                <c:pt idx="153">
                  <c:v>17.3</c:v>
                </c:pt>
                <c:pt idx="154">
                  <c:v>17.399999999999999</c:v>
                </c:pt>
                <c:pt idx="155">
                  <c:v>17.5</c:v>
                </c:pt>
                <c:pt idx="156">
                  <c:v>17.600000000000001</c:v>
                </c:pt>
                <c:pt idx="157">
                  <c:v>17.7</c:v>
                </c:pt>
                <c:pt idx="158">
                  <c:v>17.8</c:v>
                </c:pt>
                <c:pt idx="159">
                  <c:v>17.899999999999999</c:v>
                </c:pt>
                <c:pt idx="160">
                  <c:v>18</c:v>
                </c:pt>
                <c:pt idx="161">
                  <c:v>18.100000000000001</c:v>
                </c:pt>
                <c:pt idx="162">
                  <c:v>18.2</c:v>
                </c:pt>
                <c:pt idx="163">
                  <c:v>18.3</c:v>
                </c:pt>
                <c:pt idx="164">
                  <c:v>18.399999999999999</c:v>
                </c:pt>
                <c:pt idx="165">
                  <c:v>18.5</c:v>
                </c:pt>
                <c:pt idx="166">
                  <c:v>18.600000000000001</c:v>
                </c:pt>
                <c:pt idx="167">
                  <c:v>18.7</c:v>
                </c:pt>
                <c:pt idx="168">
                  <c:v>18.8</c:v>
                </c:pt>
                <c:pt idx="169">
                  <c:v>18.899999999999999</c:v>
                </c:pt>
                <c:pt idx="170">
                  <c:v>19</c:v>
                </c:pt>
                <c:pt idx="171">
                  <c:v>19.100000000000001</c:v>
                </c:pt>
                <c:pt idx="172">
                  <c:v>19.2</c:v>
                </c:pt>
                <c:pt idx="173">
                  <c:v>19.3</c:v>
                </c:pt>
                <c:pt idx="174">
                  <c:v>19.399999999999999</c:v>
                </c:pt>
                <c:pt idx="175">
                  <c:v>19.5</c:v>
                </c:pt>
                <c:pt idx="176">
                  <c:v>19.600000000000001</c:v>
                </c:pt>
                <c:pt idx="177">
                  <c:v>19.7</c:v>
                </c:pt>
                <c:pt idx="178">
                  <c:v>19.8</c:v>
                </c:pt>
                <c:pt idx="179">
                  <c:v>19.899999999999999</c:v>
                </c:pt>
                <c:pt idx="180">
                  <c:v>20</c:v>
                </c:pt>
              </c:numCache>
            </c:numRef>
          </c:xVal>
          <c:yVal>
            <c:numRef>
              <c:f>反射率!$B$2:$B$182</c:f>
              <c:numCache>
                <c:formatCode>General</c:formatCode>
                <c:ptCount val="181"/>
                <c:pt idx="0">
                  <c:v>0.52457089196732654</c:v>
                </c:pt>
                <c:pt idx="1">
                  <c:v>0.71289868964373859</c:v>
                </c:pt>
                <c:pt idx="2">
                  <c:v>0.3910848490840001</c:v>
                </c:pt>
                <c:pt idx="3">
                  <c:v>0.50484525040068673</c:v>
                </c:pt>
                <c:pt idx="4">
                  <c:v>0.45513998710179571</c:v>
                </c:pt>
                <c:pt idx="5">
                  <c:v>0.11654028466657174</c:v>
                </c:pt>
                <c:pt idx="6">
                  <c:v>0.70896790971516777</c:v>
                </c:pt>
                <c:pt idx="7">
                  <c:v>3.439383293357523E-2</c:v>
                </c:pt>
                <c:pt idx="8">
                  <c:v>0.81092572885015024</c:v>
                </c:pt>
                <c:pt idx="9">
                  <c:v>0.98098570856552691</c:v>
                </c:pt>
                <c:pt idx="10">
                  <c:v>0.39928072638580803</c:v>
                </c:pt>
                <c:pt idx="11">
                  <c:v>0.16361401996705116</c:v>
                </c:pt>
                <c:pt idx="12">
                  <c:v>0.43643135913183417</c:v>
                </c:pt>
                <c:pt idx="13">
                  <c:v>0.53866362076271457</c:v>
                </c:pt>
                <c:pt idx="14">
                  <c:v>0.58116534418584398</c:v>
                </c:pt>
                <c:pt idx="15">
                  <c:v>2.1199046056626147E-2</c:v>
                </c:pt>
                <c:pt idx="16">
                  <c:v>0.47715945847474273</c:v>
                </c:pt>
                <c:pt idx="17">
                  <c:v>0.75309453503735546</c:v>
                </c:pt>
                <c:pt idx="18">
                  <c:v>0.59300344953905049</c:v>
                </c:pt>
                <c:pt idx="19">
                  <c:v>0.63976047668321057</c:v>
                </c:pt>
                <c:pt idx="20">
                  <c:v>0.4529804786719972</c:v>
                </c:pt>
                <c:pt idx="21">
                  <c:v>0.48951478048361441</c:v>
                </c:pt>
                <c:pt idx="22">
                  <c:v>0.23039776000943535</c:v>
                </c:pt>
                <c:pt idx="23">
                  <c:v>0.22505893575216918</c:v>
                </c:pt>
                <c:pt idx="24">
                  <c:v>5.660616956134068E-2</c:v>
                </c:pt>
                <c:pt idx="25">
                  <c:v>0.32259567726592353</c:v>
                </c:pt>
                <c:pt idx="26">
                  <c:v>3.6515713005041972E-3</c:v>
                </c:pt>
                <c:pt idx="27">
                  <c:v>0.79820913428176787</c:v>
                </c:pt>
                <c:pt idx="28">
                  <c:v>0.60449852833321405</c:v>
                </c:pt>
                <c:pt idx="29">
                  <c:v>0.50394162864836045</c:v>
                </c:pt>
                <c:pt idx="30">
                  <c:v>0.36240760231710567</c:v>
                </c:pt>
                <c:pt idx="31">
                  <c:v>0.52910058570552332</c:v>
                </c:pt>
                <c:pt idx="32">
                  <c:v>0.37626789627686308</c:v>
                </c:pt>
                <c:pt idx="33">
                  <c:v>0.28043430892184429</c:v>
                </c:pt>
                <c:pt idx="34">
                  <c:v>0.63114491766415193</c:v>
                </c:pt>
                <c:pt idx="35">
                  <c:v>0.95185196156049889</c:v>
                </c:pt>
                <c:pt idx="36">
                  <c:v>0.23529562186156616</c:v>
                </c:pt>
                <c:pt idx="37">
                  <c:v>0.37157350042687243</c:v>
                </c:pt>
                <c:pt idx="38">
                  <c:v>0.48008479213883481</c:v>
                </c:pt>
                <c:pt idx="39">
                  <c:v>0.59600285310416223</c:v>
                </c:pt>
                <c:pt idx="40">
                  <c:v>0.4345937435333318</c:v>
                </c:pt>
                <c:pt idx="41">
                  <c:v>0.59630495041059695</c:v>
                </c:pt>
                <c:pt idx="42">
                  <c:v>0.71882311772501639</c:v>
                </c:pt>
                <c:pt idx="43">
                  <c:v>0.31829570570172527</c:v>
                </c:pt>
                <c:pt idx="44">
                  <c:v>0.92597733750669531</c:v>
                </c:pt>
                <c:pt idx="45">
                  <c:v>0.47023564450511968</c:v>
                </c:pt>
                <c:pt idx="46">
                  <c:v>0.44322391525510629</c:v>
                </c:pt>
                <c:pt idx="47">
                  <c:v>0.16733157982593516</c:v>
                </c:pt>
                <c:pt idx="48">
                  <c:v>0.85780149890091939</c:v>
                </c:pt>
                <c:pt idx="49">
                  <c:v>0.86829457286990575</c:v>
                </c:pt>
                <c:pt idx="50">
                  <c:v>0.71078731055430822</c:v>
                </c:pt>
                <c:pt idx="51">
                  <c:v>0.29129636674532555</c:v>
                </c:pt>
                <c:pt idx="52">
                  <c:v>0.43891916935332498</c:v>
                </c:pt>
                <c:pt idx="53">
                  <c:v>0.18473305408944696</c:v>
                </c:pt>
                <c:pt idx="54">
                  <c:v>0.99895193890991751</c:v>
                </c:pt>
                <c:pt idx="55">
                  <c:v>0.35198871702508783</c:v>
                </c:pt>
                <c:pt idx="56">
                  <c:v>0.12997739292575328</c:v>
                </c:pt>
                <c:pt idx="57">
                  <c:v>0.62720057119985007</c:v>
                </c:pt>
                <c:pt idx="58">
                  <c:v>6.903194916124844E-2</c:v>
                </c:pt>
                <c:pt idx="59">
                  <c:v>0.27226236122881775</c:v>
                </c:pt>
                <c:pt idx="60">
                  <c:v>0.49089545969568005</c:v>
                </c:pt>
                <c:pt idx="61">
                  <c:v>0.26732270088544285</c:v>
                </c:pt>
                <c:pt idx="62">
                  <c:v>0.62489719933782495</c:v>
                </c:pt>
                <c:pt idx="63">
                  <c:v>0.94622097262755711</c:v>
                </c:pt>
                <c:pt idx="64">
                  <c:v>0.82233241511065602</c:v>
                </c:pt>
                <c:pt idx="65">
                  <c:v>0.76353238964171244</c:v>
                </c:pt>
                <c:pt idx="66">
                  <c:v>0.18888801881650219</c:v>
                </c:pt>
                <c:pt idx="67">
                  <c:v>0.99825051409855148</c:v>
                </c:pt>
                <c:pt idx="68">
                  <c:v>6.2829397777795282E-2</c:v>
                </c:pt>
                <c:pt idx="69">
                  <c:v>0.43194482380595112</c:v>
                </c:pt>
                <c:pt idx="70">
                  <c:v>4.8040317547349831E-3</c:v>
                </c:pt>
                <c:pt idx="71">
                  <c:v>0.8303672424566958</c:v>
                </c:pt>
                <c:pt idx="72">
                  <c:v>0.69099723794716039</c:v>
                </c:pt>
                <c:pt idx="73">
                  <c:v>0.16791425434524831</c:v>
                </c:pt>
                <c:pt idx="74">
                  <c:v>0.96975401267157368</c:v>
                </c:pt>
                <c:pt idx="75">
                  <c:v>2.0922105917141498E-2</c:v>
                </c:pt>
                <c:pt idx="76">
                  <c:v>0.64161336669312741</c:v>
                </c:pt>
                <c:pt idx="77">
                  <c:v>0.61180332301372431</c:v>
                </c:pt>
                <c:pt idx="78">
                  <c:v>2.793822121900924E-2</c:v>
                </c:pt>
                <c:pt idx="79">
                  <c:v>0.11439587767436599</c:v>
                </c:pt>
                <c:pt idx="80">
                  <c:v>0.67460132126372829</c:v>
                </c:pt>
                <c:pt idx="81">
                  <c:v>0.20970246325532527</c:v>
                </c:pt>
                <c:pt idx="82">
                  <c:v>0.83297653627016066</c:v>
                </c:pt>
                <c:pt idx="83">
                  <c:v>0.44175753861599343</c:v>
                </c:pt>
                <c:pt idx="84">
                  <c:v>0.38461480856900443</c:v>
                </c:pt>
                <c:pt idx="85">
                  <c:v>7.7291027914942356E-2</c:v>
                </c:pt>
                <c:pt idx="86">
                  <c:v>0.74388654706179314</c:v>
                </c:pt>
                <c:pt idx="87">
                  <c:v>0.56999597515416256</c:v>
                </c:pt>
                <c:pt idx="88">
                  <c:v>0.99656791108478249</c:v>
                </c:pt>
                <c:pt idx="89">
                  <c:v>0.91260122019790757</c:v>
                </c:pt>
                <c:pt idx="90">
                  <c:v>0.27381160636073354</c:v>
                </c:pt>
                <c:pt idx="91">
                  <c:v>0.6581942097933412</c:v>
                </c:pt>
                <c:pt idx="92">
                  <c:v>0.10663990971190962</c:v>
                </c:pt>
                <c:pt idx="93">
                  <c:v>0.53051570078380428</c:v>
                </c:pt>
                <c:pt idx="94">
                  <c:v>0.84444389849118251</c:v>
                </c:pt>
                <c:pt idx="95">
                  <c:v>0.99763598334177561</c:v>
                </c:pt>
                <c:pt idx="96">
                  <c:v>0.6543011853015791</c:v>
                </c:pt>
                <c:pt idx="97">
                  <c:v>0.61093639777085162</c:v>
                </c:pt>
                <c:pt idx="98">
                  <c:v>0.83526177326801387</c:v>
                </c:pt>
                <c:pt idx="99">
                  <c:v>0.5634191092145775</c:v>
                </c:pt>
                <c:pt idx="100">
                  <c:v>0.84521852494935579</c:v>
                </c:pt>
                <c:pt idx="101">
                  <c:v>0.37625512331505051</c:v>
                </c:pt>
                <c:pt idx="102">
                  <c:v>0.59067603494067977</c:v>
                </c:pt>
                <c:pt idx="103">
                  <c:v>0.71386415784672153</c:v>
                </c:pt>
                <c:pt idx="104">
                  <c:v>0.57105048107846224</c:v>
                </c:pt>
                <c:pt idx="105">
                  <c:v>0.15638034891638952</c:v>
                </c:pt>
                <c:pt idx="106">
                  <c:v>0.79618563311691992</c:v>
                </c:pt>
                <c:pt idx="107">
                  <c:v>0.15975363210356863</c:v>
                </c:pt>
                <c:pt idx="108">
                  <c:v>0.24862507449560289</c:v>
                </c:pt>
                <c:pt idx="109">
                  <c:v>0.17162904888269459</c:v>
                </c:pt>
                <c:pt idx="110">
                  <c:v>0.10775762108088827</c:v>
                </c:pt>
                <c:pt idx="111">
                  <c:v>0.12555798957669195</c:v>
                </c:pt>
                <c:pt idx="112">
                  <c:v>0.72613657779585261</c:v>
                </c:pt>
                <c:pt idx="113">
                  <c:v>0.93605989833493664</c:v>
                </c:pt>
                <c:pt idx="114">
                  <c:v>0.31997159567964584</c:v>
                </c:pt>
                <c:pt idx="115">
                  <c:v>0.58198860643278461</c:v>
                </c:pt>
                <c:pt idx="116">
                  <c:v>0.35620302093959844</c:v>
                </c:pt>
                <c:pt idx="117">
                  <c:v>0.63157831526590202</c:v>
                </c:pt>
                <c:pt idx="118">
                  <c:v>0.76781377515371718</c:v>
                </c:pt>
                <c:pt idx="119">
                  <c:v>0.98059931789639521</c:v>
                </c:pt>
                <c:pt idx="120">
                  <c:v>0.55629614390483784</c:v>
                </c:pt>
                <c:pt idx="121">
                  <c:v>0.64267749506925542</c:v>
                </c:pt>
                <c:pt idx="122">
                  <c:v>0.48537838826636726</c:v>
                </c:pt>
                <c:pt idx="123">
                  <c:v>0.40170249892859733</c:v>
                </c:pt>
                <c:pt idx="124">
                  <c:v>0.92059620948859744</c:v>
                </c:pt>
                <c:pt idx="125">
                  <c:v>0.28372646149700731</c:v>
                </c:pt>
                <c:pt idx="126">
                  <c:v>0.41090542958627174</c:v>
                </c:pt>
                <c:pt idx="127">
                  <c:v>0.28028245981811761</c:v>
                </c:pt>
                <c:pt idx="128">
                  <c:v>0.8545625716929538</c:v>
                </c:pt>
                <c:pt idx="129">
                  <c:v>0.16016300769943126</c:v>
                </c:pt>
                <c:pt idx="130">
                  <c:v>0.22707473269636291</c:v>
                </c:pt>
                <c:pt idx="131">
                  <c:v>0.21604707979799187</c:v>
                </c:pt>
                <c:pt idx="132">
                  <c:v>0.56116487177781094</c:v>
                </c:pt>
                <c:pt idx="133">
                  <c:v>0.16736321071024507</c:v>
                </c:pt>
                <c:pt idx="134">
                  <c:v>0.36811832745223594</c:v>
                </c:pt>
                <c:pt idx="135">
                  <c:v>1.7917980499806196E-2</c:v>
                </c:pt>
                <c:pt idx="136">
                  <c:v>0.27358978584792604</c:v>
                </c:pt>
                <c:pt idx="137">
                  <c:v>7.0660162796940318E-2</c:v>
                </c:pt>
                <c:pt idx="138">
                  <c:v>0.18120913283092488</c:v>
                </c:pt>
                <c:pt idx="139">
                  <c:v>0.36443770291194977</c:v>
                </c:pt>
                <c:pt idx="140">
                  <c:v>0.15697430259804812</c:v>
                </c:pt>
                <c:pt idx="141">
                  <c:v>0.47752846034545016</c:v>
                </c:pt>
                <c:pt idx="142">
                  <c:v>9.5356439858412023E-2</c:v>
                </c:pt>
                <c:pt idx="143">
                  <c:v>0.12103337668056924</c:v>
                </c:pt>
                <c:pt idx="144">
                  <c:v>2.8496283985491644E-2</c:v>
                </c:pt>
                <c:pt idx="145">
                  <c:v>0.14999769844076583</c:v>
                </c:pt>
                <c:pt idx="146">
                  <c:v>5.2833890700411779E-2</c:v>
                </c:pt>
                <c:pt idx="147">
                  <c:v>3.256793273523495E-2</c:v>
                </c:pt>
                <c:pt idx="148">
                  <c:v>0.42360241121304254</c:v>
                </c:pt>
                <c:pt idx="149">
                  <c:v>0.71915583175178099</c:v>
                </c:pt>
                <c:pt idx="150">
                  <c:v>0.793699532280985</c:v>
                </c:pt>
                <c:pt idx="151">
                  <c:v>0.24331394642451187</c:v>
                </c:pt>
                <c:pt idx="152">
                  <c:v>0.90224472286913471</c:v>
                </c:pt>
                <c:pt idx="153">
                  <c:v>0.7029798970288178</c:v>
                </c:pt>
                <c:pt idx="154">
                  <c:v>0.30143028831462071</c:v>
                </c:pt>
                <c:pt idx="155">
                  <c:v>0.62955020346432244</c:v>
                </c:pt>
                <c:pt idx="156">
                  <c:v>0.21761325937773901</c:v>
                </c:pt>
                <c:pt idx="157">
                  <c:v>0.15758776410402675</c:v>
                </c:pt>
                <c:pt idx="158">
                  <c:v>0.89383991131167417</c:v>
                </c:pt>
                <c:pt idx="159">
                  <c:v>0.15382819491008426</c:v>
                </c:pt>
                <c:pt idx="160">
                  <c:v>0.76341950979773576</c:v>
                </c:pt>
                <c:pt idx="161">
                  <c:v>0.24650706145313384</c:v>
                </c:pt>
                <c:pt idx="162">
                  <c:v>0.7488406423062578</c:v>
                </c:pt>
                <c:pt idx="163">
                  <c:v>0.80308142024141482</c:v>
                </c:pt>
                <c:pt idx="164">
                  <c:v>0.1646521713456911</c:v>
                </c:pt>
                <c:pt idx="165">
                  <c:v>0.28437596763353634</c:v>
                </c:pt>
                <c:pt idx="166">
                  <c:v>0.99240018372811567</c:v>
                </c:pt>
                <c:pt idx="167">
                  <c:v>3.17356534488894E-2</c:v>
                </c:pt>
                <c:pt idx="168">
                  <c:v>0.96644228522279396</c:v>
                </c:pt>
                <c:pt idx="169">
                  <c:v>0.73563857166652735</c:v>
                </c:pt>
                <c:pt idx="170">
                  <c:v>7.0670056569080431E-2</c:v>
                </c:pt>
                <c:pt idx="171">
                  <c:v>0.51410724655615059</c:v>
                </c:pt>
                <c:pt idx="172">
                  <c:v>0.46095532058088839</c:v>
                </c:pt>
                <c:pt idx="173">
                  <c:v>0.89994055058525857</c:v>
                </c:pt>
                <c:pt idx="174">
                  <c:v>0.61605851227341213</c:v>
                </c:pt>
                <c:pt idx="175">
                  <c:v>0.7795610256685831</c:v>
                </c:pt>
                <c:pt idx="176">
                  <c:v>0.64298926561657144</c:v>
                </c:pt>
                <c:pt idx="177">
                  <c:v>0.41635939840680991</c:v>
                </c:pt>
                <c:pt idx="178">
                  <c:v>0.93766844000575034</c:v>
                </c:pt>
                <c:pt idx="179">
                  <c:v>0.5082917951211634</c:v>
                </c:pt>
                <c:pt idx="180">
                  <c:v>0.77712239654403104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D5-4599-94C0-A674486B6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352072"/>
        <c:axId val="1140351088"/>
      </c:scatterChart>
      <c:valAx>
        <c:axId val="1140352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40351088"/>
        <c:crosses val="autoZero"/>
        <c:crossBetween val="midCat"/>
      </c:valAx>
      <c:valAx>
        <c:axId val="114035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40352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128586</xdr:colOff>
      <xdr:row>4</xdr:row>
      <xdr:rowOff>23811</xdr:rowOff>
    </xdr:from>
    <xdr:to>
      <xdr:col>16</xdr:col>
      <xdr:colOff>285750</xdr:colOff>
      <xdr:row>20</xdr:row>
      <xdr:rowOff>209549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32C6ED9-2C52-4D3A-9E0B-4B577A2391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504824</xdr:colOff>
      <xdr:row>4</xdr:row>
      <xdr:rowOff>61912</xdr:rowOff>
    </xdr:from>
    <xdr:to>
      <xdr:col>14</xdr:col>
      <xdr:colOff>228599</xdr:colOff>
      <xdr:row>21</xdr:row>
      <xdr:rowOff>180975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A79BF22-23CE-4367-A162-B167FB168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2D87A-DC21-4BA7-98E1-A32438A822D6}">
  <sheetPr codeName="Sheet1"/>
  <dimension ref="A1:F186"/>
  <sheetViews>
    <sheetView tabSelected="1" workbookViewId="0">
      <selection activeCell="G11" sqref="G11"/>
    </sheetView>
  </sheetViews>
  <sheetFormatPr defaultRowHeight="18.75" x14ac:dyDescent="0.45"/>
  <cols>
    <col min="2" max="2" width="12.88671875" bestFit="1" customWidth="1"/>
    <col min="3" max="3" width="12.77734375" bestFit="1" customWidth="1"/>
    <col min="5" max="5" width="19" bestFit="1" customWidth="1"/>
    <col min="6" max="6" width="13.5546875" bestFit="1" customWidth="1"/>
    <col min="10" max="10" width="11.6640625" bestFit="1" customWidth="1"/>
    <col min="11" max="11" width="9.44140625" bestFit="1" customWidth="1"/>
  </cols>
  <sheetData>
    <row r="1" spans="1:6" x14ac:dyDescent="0.45">
      <c r="A1" s="1" t="s">
        <v>3</v>
      </c>
      <c r="B1" s="13">
        <v>500</v>
      </c>
    </row>
    <row r="2" spans="1:6" x14ac:dyDescent="0.45">
      <c r="A2" s="5" t="s">
        <v>0</v>
      </c>
      <c r="B2" s="6">
        <v>374180000</v>
      </c>
    </row>
    <row r="3" spans="1:6" x14ac:dyDescent="0.45">
      <c r="A3" s="5" t="s">
        <v>1</v>
      </c>
      <c r="B3" s="6">
        <v>14388</v>
      </c>
    </row>
    <row r="5" spans="1:6" ht="56.25" x14ac:dyDescent="0.45">
      <c r="A5" s="8" t="s">
        <v>4</v>
      </c>
      <c r="B5" s="9" t="s">
        <v>7</v>
      </c>
      <c r="C5" s="8" t="s">
        <v>6</v>
      </c>
      <c r="D5" s="8"/>
      <c r="E5" s="7" t="s">
        <v>8</v>
      </c>
      <c r="F5" s="10" t="s">
        <v>9</v>
      </c>
    </row>
    <row r="6" spans="1:6" x14ac:dyDescent="0.45">
      <c r="A6" s="2">
        <v>2</v>
      </c>
      <c r="B6" s="11">
        <v>0.95882794975465746</v>
      </c>
      <c r="C6" s="2">
        <f>1-B6</f>
        <v>4.117205024534254E-2</v>
      </c>
      <c r="D6" s="2"/>
      <c r="E6" s="3">
        <f>$B$2/$A6^5/(EXP($B$3/$A6/($B$1+273.15))-1)*0.1</f>
        <v>106.40211283731335</v>
      </c>
      <c r="F6" s="3">
        <f>E6*C6</f>
        <v>4.3807931359484718</v>
      </c>
    </row>
    <row r="7" spans="1:6" x14ac:dyDescent="0.45">
      <c r="A7" s="2">
        <v>2.1</v>
      </c>
      <c r="B7" s="11">
        <v>0.56722744652972434</v>
      </c>
      <c r="C7" s="2">
        <f t="shared" ref="C7:C70" si="0">1-B7</f>
        <v>0.43277255347027566</v>
      </c>
      <c r="D7" s="2"/>
      <c r="E7" s="3">
        <f t="shared" ref="E7:E70" si="1">$B$2/$A7^5/(EXP($B$3/$A7/($B$1+273.15))-1)*0.1</f>
        <v>129.85399221161182</v>
      </c>
      <c r="F7" s="3">
        <f t="shared" ref="F7:F70" si="2">E7*C7</f>
        <v>56.197243787728539</v>
      </c>
    </row>
    <row r="8" spans="1:6" x14ac:dyDescent="0.45">
      <c r="A8" s="2">
        <v>2.2000000000000002</v>
      </c>
      <c r="B8" s="11">
        <v>0.74889600114565846</v>
      </c>
      <c r="C8" s="2">
        <f t="shared" si="0"/>
        <v>0.25110399885434154</v>
      </c>
      <c r="D8" s="2"/>
      <c r="E8" s="3">
        <f t="shared" si="1"/>
        <v>153.95891184034329</v>
      </c>
      <c r="F8" s="3">
        <f t="shared" si="2"/>
        <v>38.659698422373232</v>
      </c>
    </row>
    <row r="9" spans="1:6" x14ac:dyDescent="0.45">
      <c r="A9" s="2">
        <v>2.2999999999999998</v>
      </c>
      <c r="B9" s="11">
        <v>0.28217531157084508</v>
      </c>
      <c r="C9" s="2">
        <f t="shared" si="0"/>
        <v>0.71782468842915492</v>
      </c>
      <c r="D9" s="2"/>
      <c r="E9" s="3">
        <f t="shared" si="1"/>
        <v>178.09187274308727</v>
      </c>
      <c r="F9" s="3">
        <f t="shared" si="2"/>
        <v>127.83874306357133</v>
      </c>
    </row>
    <row r="10" spans="1:6" x14ac:dyDescent="0.45">
      <c r="A10" s="2">
        <v>2.4</v>
      </c>
      <c r="B10" s="11">
        <v>0.55609869684216273</v>
      </c>
      <c r="C10" s="2">
        <f t="shared" si="0"/>
        <v>0.44390130315783727</v>
      </c>
      <c r="D10" s="2"/>
      <c r="E10" s="3">
        <f t="shared" si="1"/>
        <v>201.69455671263464</v>
      </c>
      <c r="F10" s="3">
        <f t="shared" si="2"/>
        <v>89.532476564580833</v>
      </c>
    </row>
    <row r="11" spans="1:6" x14ac:dyDescent="0.45">
      <c r="A11" s="2">
        <v>2.5</v>
      </c>
      <c r="B11" s="11">
        <v>0.13407434932125295</v>
      </c>
      <c r="C11" s="2">
        <f t="shared" si="0"/>
        <v>0.86592565067874705</v>
      </c>
      <c r="D11" s="2"/>
      <c r="E11" s="3">
        <f t="shared" si="1"/>
        <v>224.29458791251159</v>
      </c>
      <c r="F11" s="3">
        <f t="shared" si="2"/>
        <v>194.22243698186304</v>
      </c>
    </row>
    <row r="12" spans="1:6" x14ac:dyDescent="0.45">
      <c r="A12" s="2">
        <v>2.6</v>
      </c>
      <c r="B12" s="11">
        <v>5.254480427786079E-2</v>
      </c>
      <c r="C12" s="2">
        <f t="shared" si="0"/>
        <v>0.94745519572213921</v>
      </c>
      <c r="D12" s="2"/>
      <c r="E12" s="3">
        <f t="shared" si="1"/>
        <v>245.51354290335499</v>
      </c>
      <c r="F12" s="3">
        <f t="shared" si="2"/>
        <v>232.61308184393403</v>
      </c>
    </row>
    <row r="13" spans="1:6" x14ac:dyDescent="0.45">
      <c r="A13" s="2">
        <v>2.7</v>
      </c>
      <c r="B13" s="11">
        <v>0.59516919588276684</v>
      </c>
      <c r="C13" s="2">
        <f t="shared" si="0"/>
        <v>0.40483080411723316</v>
      </c>
      <c r="D13" s="2"/>
      <c r="E13" s="3">
        <f t="shared" si="1"/>
        <v>265.06655210996291</v>
      </c>
      <c r="F13" s="3">
        <f t="shared" si="2"/>
        <v>107.30710543525878</v>
      </c>
    </row>
    <row r="14" spans="1:6" x14ac:dyDescent="0.45">
      <c r="A14" s="2">
        <v>2.8</v>
      </c>
      <c r="B14" s="11">
        <v>0.78417481215886808</v>
      </c>
      <c r="C14" s="2">
        <f t="shared" si="0"/>
        <v>0.21582518784113192</v>
      </c>
      <c r="D14" s="2"/>
      <c r="E14" s="3">
        <f t="shared" si="1"/>
        <v>282.75618038131609</v>
      </c>
      <c r="F14" s="3">
        <f t="shared" si="2"/>
        <v>61.025905744038525</v>
      </c>
    </row>
    <row r="15" spans="1:6" x14ac:dyDescent="0.45">
      <c r="A15" s="2">
        <v>2.9</v>
      </c>
      <c r="B15" s="11">
        <v>0.26359055090905015</v>
      </c>
      <c r="C15" s="2">
        <f t="shared" si="0"/>
        <v>0.73640944909094985</v>
      </c>
      <c r="D15" s="2"/>
      <c r="E15" s="3">
        <f t="shared" si="1"/>
        <v>298.46285337513751</v>
      </c>
      <c r="F15" s="3">
        <f t="shared" si="2"/>
        <v>219.79086542809796</v>
      </c>
    </row>
    <row r="16" spans="1:6" x14ac:dyDescent="0.45">
      <c r="A16" s="2">
        <v>3</v>
      </c>
      <c r="B16" s="11">
        <v>0.1632558904739807</v>
      </c>
      <c r="C16" s="2">
        <f t="shared" si="0"/>
        <v>0.8367441095260193</v>
      </c>
      <c r="D16" s="2"/>
      <c r="E16" s="3">
        <f t="shared" si="1"/>
        <v>312.13359031497589</v>
      </c>
      <c r="F16" s="3">
        <f t="shared" si="2"/>
        <v>261.17594308126382</v>
      </c>
    </row>
    <row r="17" spans="1:6" x14ac:dyDescent="0.45">
      <c r="A17" s="2">
        <v>3.1</v>
      </c>
      <c r="B17" s="11">
        <v>0.60634825460458419</v>
      </c>
      <c r="C17" s="2">
        <f t="shared" si="0"/>
        <v>0.39365174539541581</v>
      </c>
      <c r="D17" s="2"/>
      <c r="E17" s="3">
        <f t="shared" si="1"/>
        <v>323.77031627052497</v>
      </c>
      <c r="F17" s="3">
        <f t="shared" si="2"/>
        <v>127.45275010711795</v>
      </c>
    </row>
    <row r="18" spans="1:6" x14ac:dyDescent="0.45">
      <c r="A18" s="2">
        <v>3.2</v>
      </c>
      <c r="B18" s="11">
        <v>0.37078206215262688</v>
      </c>
      <c r="C18" s="2">
        <f t="shared" si="0"/>
        <v>0.62921793784737312</v>
      </c>
      <c r="D18" s="2"/>
      <c r="E18" s="3">
        <f t="shared" si="1"/>
        <v>333.41860898253822</v>
      </c>
      <c r="F18" s="3">
        <f t="shared" si="2"/>
        <v>209.79296958393235</v>
      </c>
    </row>
    <row r="19" spans="1:6" x14ac:dyDescent="0.45">
      <c r="A19" s="2">
        <v>3.3</v>
      </c>
      <c r="B19" s="11">
        <v>0.12532351881740089</v>
      </c>
      <c r="C19" s="2">
        <f t="shared" si="0"/>
        <v>0.87467648118259911</v>
      </c>
      <c r="D19" s="2"/>
      <c r="E19" s="3">
        <f t="shared" si="1"/>
        <v>341.15740321292094</v>
      </c>
      <c r="F19" s="3">
        <f t="shared" si="2"/>
        <v>298.40235697167083</v>
      </c>
    </row>
    <row r="20" spans="1:6" x14ac:dyDescent="0.45">
      <c r="A20" s="2">
        <v>3.4</v>
      </c>
      <c r="B20" s="11">
        <v>0.35100616411759145</v>
      </c>
      <c r="C20" s="2">
        <f t="shared" si="0"/>
        <v>0.64899383588240855</v>
      </c>
      <c r="D20" s="2"/>
      <c r="E20" s="3">
        <f t="shared" si="1"/>
        <v>347.08992758448238</v>
      </c>
      <c r="F20" s="3">
        <f t="shared" si="2"/>
        <v>225.25922349920063</v>
      </c>
    </row>
    <row r="21" spans="1:6" x14ac:dyDescent="0.45">
      <c r="A21" s="2">
        <v>3.5</v>
      </c>
      <c r="B21" s="11">
        <v>0.79646184252158914</v>
      </c>
      <c r="C21" s="2">
        <f t="shared" si="0"/>
        <v>0.20353815747841086</v>
      </c>
      <c r="D21" s="2"/>
      <c r="E21" s="3">
        <f t="shared" si="1"/>
        <v>351.33597377214102</v>
      </c>
      <c r="F21" s="3">
        <f t="shared" si="2"/>
        <v>71.510276757464865</v>
      </c>
    </row>
    <row r="22" spans="1:6" x14ac:dyDescent="0.45">
      <c r="A22" s="2">
        <v>3.6</v>
      </c>
      <c r="B22" s="11">
        <v>4.7432670506241226E-2</v>
      </c>
      <c r="C22" s="2">
        <f t="shared" si="0"/>
        <v>0.95256732949375877</v>
      </c>
      <c r="D22" s="2"/>
      <c r="E22" s="3">
        <f t="shared" si="1"/>
        <v>354.02548153013504</v>
      </c>
      <c r="F22" s="3">
        <f t="shared" si="2"/>
        <v>337.23310751390278</v>
      </c>
    </row>
    <row r="23" spans="1:6" x14ac:dyDescent="0.45">
      <c r="A23" s="2">
        <v>3.7</v>
      </c>
      <c r="B23" s="11">
        <v>0.38254786859007772</v>
      </c>
      <c r="C23" s="2">
        <f t="shared" si="0"/>
        <v>0.61745213140992228</v>
      </c>
      <c r="D23" s="2"/>
      <c r="E23" s="3">
        <f t="shared" si="1"/>
        <v>355.29335139993054</v>
      </c>
      <c r="F23" s="3">
        <f t="shared" si="2"/>
        <v>219.37663709766161</v>
      </c>
    </row>
    <row r="24" spans="1:6" x14ac:dyDescent="0.45">
      <c r="A24" s="2">
        <v>3.8</v>
      </c>
      <c r="B24" s="11">
        <v>0.71249499508705172</v>
      </c>
      <c r="C24" s="2">
        <f t="shared" si="0"/>
        <v>0.28750500491294828</v>
      </c>
      <c r="D24" s="2"/>
      <c r="E24" s="3">
        <f t="shared" si="1"/>
        <v>355.27535780514046</v>
      </c>
      <c r="F24" s="3">
        <f t="shared" si="2"/>
        <v>102.14344349121636</v>
      </c>
    </row>
    <row r="25" spans="1:6" x14ac:dyDescent="0.45">
      <c r="A25" s="2">
        <v>3.9</v>
      </c>
      <c r="B25" s="11">
        <v>0.48883212275975307</v>
      </c>
      <c r="C25" s="2">
        <f t="shared" si="0"/>
        <v>0.51116787724024693</v>
      </c>
      <c r="D25" s="2"/>
      <c r="E25" s="3">
        <f t="shared" si="1"/>
        <v>354.10501865334123</v>
      </c>
      <c r="F25" s="3">
        <f t="shared" si="2"/>
        <v>181.00711070514649</v>
      </c>
    </row>
    <row r="26" spans="1:6" x14ac:dyDescent="0.45">
      <c r="A26" s="2">
        <v>4</v>
      </c>
      <c r="B26" s="11">
        <v>0.82878588001386433</v>
      </c>
      <c r="C26" s="2">
        <f t="shared" si="0"/>
        <v>0.17121411998613567</v>
      </c>
      <c r="D26" s="2"/>
      <c r="E26" s="3">
        <f t="shared" si="1"/>
        <v>351.91127585146648</v>
      </c>
      <c r="F26" s="3">
        <f t="shared" si="2"/>
        <v>60.252179408107068</v>
      </c>
    </row>
    <row r="27" spans="1:6" x14ac:dyDescent="0.45">
      <c r="A27" s="2">
        <v>4.0999999999999996</v>
      </c>
      <c r="B27" s="11">
        <v>0.79364931720164389</v>
      </c>
      <c r="C27" s="2">
        <f t="shared" si="0"/>
        <v>0.20635068279835611</v>
      </c>
      <c r="D27" s="2"/>
      <c r="E27" s="3">
        <f t="shared" si="1"/>
        <v>348.81684862046581</v>
      </c>
      <c r="F27" s="3">
        <f t="shared" si="2"/>
        <v>71.978594884403947</v>
      </c>
    </row>
    <row r="28" spans="1:6" x14ac:dyDescent="0.45">
      <c r="A28" s="2">
        <v>4.2</v>
      </c>
      <c r="B28" s="11">
        <v>0.54504945745992994</v>
      </c>
      <c r="C28" s="2">
        <f t="shared" si="0"/>
        <v>0.45495054254007006</v>
      </c>
      <c r="D28" s="2"/>
      <c r="E28" s="3">
        <f t="shared" si="1"/>
        <v>344.93713412050386</v>
      </c>
      <c r="F28" s="3">
        <f t="shared" si="2"/>
        <v>156.92933631034015</v>
      </c>
    </row>
    <row r="29" spans="1:6" x14ac:dyDescent="0.45">
      <c r="A29" s="2">
        <v>4.3</v>
      </c>
      <c r="B29" s="11">
        <v>0.54440985785696216</v>
      </c>
      <c r="C29" s="2">
        <f t="shared" si="0"/>
        <v>0.45559014214303784</v>
      </c>
      <c r="D29" s="2"/>
      <c r="E29" s="3">
        <f t="shared" si="1"/>
        <v>340.37954489796994</v>
      </c>
      <c r="F29" s="3">
        <f t="shared" si="2"/>
        <v>155.07356524264864</v>
      </c>
    </row>
    <row r="30" spans="1:6" x14ac:dyDescent="0.45">
      <c r="A30" s="2">
        <v>4.4000000000000004</v>
      </c>
      <c r="B30" s="11">
        <v>0.9773510586670221</v>
      </c>
      <c r="C30" s="2">
        <f t="shared" si="0"/>
        <v>2.2648941332977901E-2</v>
      </c>
      <c r="D30" s="2"/>
      <c r="E30" s="3">
        <f t="shared" si="1"/>
        <v>335.24318822185421</v>
      </c>
      <c r="F30" s="3">
        <f t="shared" si="2"/>
        <v>7.5929033023172439</v>
      </c>
    </row>
    <row r="31" spans="1:6" x14ac:dyDescent="0.45">
      <c r="A31" s="2">
        <v>4.5</v>
      </c>
      <c r="B31" s="11">
        <v>0.38525179730350401</v>
      </c>
      <c r="C31" s="2">
        <f t="shared" si="0"/>
        <v>0.61474820269649599</v>
      </c>
      <c r="D31" s="2"/>
      <c r="E31" s="3">
        <f t="shared" si="1"/>
        <v>329.61880736242483</v>
      </c>
      <c r="F31" s="3">
        <f t="shared" si="2"/>
        <v>202.6325694010132</v>
      </c>
    </row>
    <row r="32" spans="1:6" x14ac:dyDescent="0.45">
      <c r="A32" s="2">
        <v>4.5999999999999996</v>
      </c>
      <c r="B32" s="11">
        <v>0.21827643716851319</v>
      </c>
      <c r="C32" s="2">
        <f t="shared" si="0"/>
        <v>0.78172356283148681</v>
      </c>
      <c r="D32" s="2"/>
      <c r="E32" s="3">
        <f t="shared" si="1"/>
        <v>323.58891863755161</v>
      </c>
      <c r="F32" s="3">
        <f t="shared" si="2"/>
        <v>252.95708237013494</v>
      </c>
    </row>
    <row r="33" spans="1:6" x14ac:dyDescent="0.45">
      <c r="A33" s="2">
        <v>4.7</v>
      </c>
      <c r="B33" s="11">
        <v>6.0935300023823524E-2</v>
      </c>
      <c r="C33" s="2">
        <f t="shared" si="0"/>
        <v>0.93906469997617648</v>
      </c>
      <c r="D33" s="2"/>
      <c r="E33" s="3">
        <f t="shared" si="1"/>
        <v>317.22809029862373</v>
      </c>
      <c r="F33" s="3">
        <f t="shared" si="2"/>
        <v>297.89770144029251</v>
      </c>
    </row>
    <row r="34" spans="1:6" x14ac:dyDescent="0.45">
      <c r="A34" s="2">
        <v>4.8</v>
      </c>
      <c r="B34" s="11">
        <v>0.48854740150111964</v>
      </c>
      <c r="C34" s="2">
        <f t="shared" si="0"/>
        <v>0.51145259849888036</v>
      </c>
      <c r="D34" s="2"/>
      <c r="E34" s="3">
        <f t="shared" si="1"/>
        <v>310.60331995120788</v>
      </c>
      <c r="F34" s="3">
        <f t="shared" si="2"/>
        <v>158.85887509142441</v>
      </c>
    </row>
    <row r="35" spans="1:6" x14ac:dyDescent="0.45">
      <c r="A35" s="2">
        <v>4.9000000000000004</v>
      </c>
      <c r="B35" s="11">
        <v>0.95931236406737674</v>
      </c>
      <c r="C35" s="2">
        <f t="shared" si="0"/>
        <v>4.0687635932623256E-2</v>
      </c>
      <c r="D35" s="2"/>
      <c r="E35" s="3">
        <f t="shared" si="1"/>
        <v>303.77447624146498</v>
      </c>
      <c r="F35" s="3">
        <f t="shared" si="2"/>
        <v>12.359865294936041</v>
      </c>
    </row>
    <row r="36" spans="1:6" x14ac:dyDescent="0.45">
      <c r="A36" s="2">
        <v>5</v>
      </c>
      <c r="B36" s="11">
        <v>0.96629643013696831</v>
      </c>
      <c r="C36" s="2">
        <f t="shared" si="0"/>
        <v>3.370356986303169E-2</v>
      </c>
      <c r="D36" s="2"/>
      <c r="E36" s="3">
        <f t="shared" si="1"/>
        <v>296.79477810122188</v>
      </c>
      <c r="F36" s="3">
        <f t="shared" si="2"/>
        <v>10.00304353871752</v>
      </c>
    </row>
    <row r="37" spans="1:6" x14ac:dyDescent="0.45">
      <c r="A37" s="2">
        <v>5.0999999999999996</v>
      </c>
      <c r="B37" s="11">
        <v>0.25062731143828954</v>
      </c>
      <c r="C37" s="2">
        <f t="shared" si="0"/>
        <v>0.74937268856171046</v>
      </c>
      <c r="D37" s="2"/>
      <c r="E37" s="3">
        <f t="shared" si="1"/>
        <v>289.71129108486036</v>
      </c>
      <c r="F37" s="3">
        <f t="shared" si="2"/>
        <v>217.10172910694612</v>
      </c>
    </row>
    <row r="38" spans="1:6" x14ac:dyDescent="0.45">
      <c r="A38" s="2">
        <v>5.2</v>
      </c>
      <c r="B38" s="11">
        <v>0.96849365137065069</v>
      </c>
      <c r="C38" s="2">
        <f t="shared" si="0"/>
        <v>3.1506348629349312E-2</v>
      </c>
      <c r="D38" s="2"/>
      <c r="E38" s="3">
        <f t="shared" si="1"/>
        <v>282.56542541646121</v>
      </c>
      <c r="F38" s="3">
        <f t="shared" si="2"/>
        <v>8.9026048037714283</v>
      </c>
    </row>
    <row r="39" spans="1:6" x14ac:dyDescent="0.45">
      <c r="A39" s="2">
        <v>5.3</v>
      </c>
      <c r="B39" s="11">
        <v>0.32197124755202244</v>
      </c>
      <c r="C39" s="2">
        <f t="shared" si="0"/>
        <v>0.67802875244797756</v>
      </c>
      <c r="D39" s="2"/>
      <c r="E39" s="3">
        <f t="shared" si="1"/>
        <v>275.39342446125028</v>
      </c>
      <c r="F39" s="3">
        <f t="shared" si="2"/>
        <v>186.72466001983787</v>
      </c>
    </row>
    <row r="40" spans="1:6" x14ac:dyDescent="0.45">
      <c r="A40" s="2">
        <v>5.4</v>
      </c>
      <c r="B40" s="11">
        <v>0.99227505635591018</v>
      </c>
      <c r="C40" s="2">
        <f t="shared" si="0"/>
        <v>7.7249436440898211E-3</v>
      </c>
      <c r="D40" s="2"/>
      <c r="E40" s="3">
        <f t="shared" si="1"/>
        <v>268.22683559643241</v>
      </c>
      <c r="F40" s="3">
        <f t="shared" si="2"/>
        <v>2.0720371888149858</v>
      </c>
    </row>
    <row r="41" spans="1:6" x14ac:dyDescent="0.45">
      <c r="A41" s="2">
        <v>5.5</v>
      </c>
      <c r="B41" s="11">
        <v>0.82322538897900377</v>
      </c>
      <c r="C41" s="2">
        <f t="shared" si="0"/>
        <v>0.17677461102099623</v>
      </c>
      <c r="D41" s="2"/>
      <c r="E41" s="3">
        <f t="shared" si="1"/>
        <v>261.09295802296879</v>
      </c>
      <c r="F41" s="3">
        <f t="shared" si="2"/>
        <v>46.154606094831607</v>
      </c>
    </row>
    <row r="42" spans="1:6" x14ac:dyDescent="0.45">
      <c r="A42" s="2">
        <v>5.6</v>
      </c>
      <c r="B42" s="11">
        <v>0.71608509047085789</v>
      </c>
      <c r="C42" s="2">
        <f t="shared" si="0"/>
        <v>0.28391490952914211</v>
      </c>
      <c r="D42" s="2"/>
      <c r="E42" s="3">
        <f t="shared" si="1"/>
        <v>254.01526405495298</v>
      </c>
      <c r="F42" s="3">
        <f t="shared" si="2"/>
        <v>72.118720713183123</v>
      </c>
    </row>
    <row r="43" spans="1:6" x14ac:dyDescent="0.45">
      <c r="A43" s="2">
        <v>5.7</v>
      </c>
      <c r="B43" s="11">
        <v>0.18760794517295043</v>
      </c>
      <c r="C43" s="2">
        <f t="shared" si="0"/>
        <v>0.81239205482704957</v>
      </c>
      <c r="D43" s="2"/>
      <c r="E43" s="3">
        <f t="shared" si="1"/>
        <v>247.01379195309821</v>
      </c>
      <c r="F43" s="3">
        <f t="shared" si="2"/>
        <v>200.67204201539877</v>
      </c>
    </row>
    <row r="44" spans="1:6" x14ac:dyDescent="0.45">
      <c r="A44" s="2">
        <v>5.8</v>
      </c>
      <c r="B44" s="11">
        <v>4.0751769894766809E-2</v>
      </c>
      <c r="C44" s="2">
        <f t="shared" si="0"/>
        <v>0.95924823010523319</v>
      </c>
      <c r="D44" s="2"/>
      <c r="E44" s="3">
        <f t="shared" si="1"/>
        <v>240.1055095234874</v>
      </c>
      <c r="F44" s="3">
        <f t="shared" si="2"/>
        <v>230.3207850489205</v>
      </c>
    </row>
    <row r="45" spans="1:6" x14ac:dyDescent="0.45">
      <c r="A45" s="2">
        <v>5.9</v>
      </c>
      <c r="B45" s="11">
        <v>0.74331068325883343</v>
      </c>
      <c r="C45" s="2">
        <f t="shared" si="0"/>
        <v>0.25668931674116657</v>
      </c>
      <c r="D45" s="2"/>
      <c r="E45" s="3">
        <f t="shared" si="1"/>
        <v>233.30464855755338</v>
      </c>
      <c r="F45" s="3">
        <f t="shared" si="2"/>
        <v>59.886810830776369</v>
      </c>
    </row>
    <row r="46" spans="1:6" x14ac:dyDescent="0.45">
      <c r="A46" s="2">
        <v>6</v>
      </c>
      <c r="B46" s="11">
        <v>0.51617621367873934</v>
      </c>
      <c r="C46" s="2">
        <f t="shared" si="0"/>
        <v>0.48382378632126066</v>
      </c>
      <c r="D46" s="2"/>
      <c r="E46" s="3">
        <f t="shared" si="1"/>
        <v>226.62301080666649</v>
      </c>
      <c r="F46" s="3">
        <f t="shared" si="2"/>
        <v>109.64560315600535</v>
      </c>
    </row>
    <row r="47" spans="1:6" x14ac:dyDescent="0.45">
      <c r="A47" s="2">
        <v>6.1</v>
      </c>
      <c r="B47" s="11">
        <v>0.86069012686627122</v>
      </c>
      <c r="C47" s="2">
        <f t="shared" si="0"/>
        <v>0.13930987313372878</v>
      </c>
      <c r="D47" s="2"/>
      <c r="E47" s="3">
        <f t="shared" si="1"/>
        <v>220.07024661590501</v>
      </c>
      <c r="F47" s="3">
        <f t="shared" si="2"/>
        <v>30.65795813657013</v>
      </c>
    </row>
    <row r="48" spans="1:6" x14ac:dyDescent="0.45">
      <c r="A48" s="2">
        <v>6.2</v>
      </c>
      <c r="B48" s="11">
        <v>0.83634601136468689</v>
      </c>
      <c r="C48" s="2">
        <f t="shared" si="0"/>
        <v>0.16365398863531311</v>
      </c>
      <c r="D48" s="2"/>
      <c r="E48" s="3">
        <f t="shared" si="1"/>
        <v>213.65410762824047</v>
      </c>
      <c r="F48" s="3">
        <f t="shared" si="2"/>
        <v>34.965346901680029</v>
      </c>
    </row>
    <row r="49" spans="1:6" x14ac:dyDescent="0.45">
      <c r="A49" s="2">
        <v>6.3</v>
      </c>
      <c r="B49" s="11">
        <v>0.35072254882998644</v>
      </c>
      <c r="C49" s="2">
        <f t="shared" si="0"/>
        <v>0.64927745117001356</v>
      </c>
      <c r="D49" s="2"/>
      <c r="E49" s="3">
        <f t="shared" si="1"/>
        <v>207.38067514606041</v>
      </c>
      <c r="F49" s="3">
        <f t="shared" si="2"/>
        <v>134.6475961807507</v>
      </c>
    </row>
    <row r="50" spans="1:6" x14ac:dyDescent="0.45">
      <c r="A50" s="2">
        <v>6.4</v>
      </c>
      <c r="B50" s="11">
        <v>0.96718429143640616</v>
      </c>
      <c r="C50" s="2">
        <f t="shared" si="0"/>
        <v>3.2815708563593837E-2</v>
      </c>
      <c r="D50" s="2"/>
      <c r="E50" s="3">
        <f t="shared" si="1"/>
        <v>201.25456582859783</v>
      </c>
      <c r="F50" s="3">
        <f t="shared" si="2"/>
        <v>6.6043111793238776</v>
      </c>
    </row>
    <row r="51" spans="1:6" x14ac:dyDescent="0.45">
      <c r="A51" s="2">
        <v>6.5</v>
      </c>
      <c r="B51" s="11">
        <v>0.42253957478773474</v>
      </c>
      <c r="C51" s="2">
        <f t="shared" si="0"/>
        <v>0.57746042521226526</v>
      </c>
      <c r="D51" s="2"/>
      <c r="E51" s="3">
        <f t="shared" si="1"/>
        <v>195.27911643284179</v>
      </c>
      <c r="F51" s="3">
        <f t="shared" si="2"/>
        <v>112.76596161038428</v>
      </c>
    </row>
    <row r="52" spans="1:6" x14ac:dyDescent="0.45">
      <c r="A52" s="2">
        <v>6.6</v>
      </c>
      <c r="B52" s="11">
        <v>0.71969232282876117</v>
      </c>
      <c r="C52" s="2">
        <f t="shared" si="0"/>
        <v>0.28030767717123883</v>
      </c>
      <c r="D52" s="2"/>
      <c r="E52" s="3">
        <f t="shared" si="1"/>
        <v>189.45654928871357</v>
      </c>
      <c r="F52" s="3">
        <f t="shared" si="2"/>
        <v>53.106125255997625</v>
      </c>
    </row>
    <row r="53" spans="1:6" x14ac:dyDescent="0.45">
      <c r="A53" s="2">
        <v>6.7</v>
      </c>
      <c r="B53" s="11">
        <v>0.15881195062188702</v>
      </c>
      <c r="C53" s="2">
        <f t="shared" si="0"/>
        <v>0.84118804937811298</v>
      </c>
      <c r="D53" s="2"/>
      <c r="E53" s="3">
        <f t="shared" si="1"/>
        <v>183.7881201499581</v>
      </c>
      <c r="F53" s="3">
        <f t="shared" si="2"/>
        <v>154.60037028781352</v>
      </c>
    </row>
    <row r="54" spans="1:6" x14ac:dyDescent="0.45">
      <c r="A54" s="2">
        <v>6.8</v>
      </c>
      <c r="B54" s="11">
        <v>0.19966637592441738</v>
      </c>
      <c r="C54" s="2">
        <f t="shared" si="0"/>
        <v>0.80033362407558262</v>
      </c>
      <c r="D54" s="2"/>
      <c r="E54" s="3">
        <f t="shared" si="1"/>
        <v>178.27424999052812</v>
      </c>
      <c r="F54" s="3">
        <f t="shared" si="2"/>
        <v>142.67887657427576</v>
      </c>
    </row>
    <row r="55" spans="1:6" x14ac:dyDescent="0.45">
      <c r="A55" s="2">
        <v>6.9</v>
      </c>
      <c r="B55" s="11">
        <v>0.6459746637824737</v>
      </c>
      <c r="C55" s="2">
        <f t="shared" si="0"/>
        <v>0.3540253362175263</v>
      </c>
      <c r="D55" s="2"/>
      <c r="E55" s="3">
        <f t="shared" si="1"/>
        <v>172.91464223014182</v>
      </c>
      <c r="F55" s="3">
        <f t="shared" si="2"/>
        <v>61.216164352459231</v>
      </c>
    </row>
    <row r="56" spans="1:6" x14ac:dyDescent="0.45">
      <c r="A56" s="2">
        <v>7</v>
      </c>
      <c r="B56" s="11">
        <v>0.64451033089848386</v>
      </c>
      <c r="C56" s="2">
        <f t="shared" si="0"/>
        <v>0.35548966910151614</v>
      </c>
      <c r="D56" s="2"/>
      <c r="E56" s="3">
        <f t="shared" si="1"/>
        <v>167.70838677813902</v>
      </c>
      <c r="F56" s="3">
        <f t="shared" si="2"/>
        <v>59.618598921309726</v>
      </c>
    </row>
    <row r="57" spans="1:6" x14ac:dyDescent="0.45">
      <c r="A57" s="2">
        <v>7.1</v>
      </c>
      <c r="B57" s="11">
        <v>0.86488432346051136</v>
      </c>
      <c r="C57" s="2">
        <f t="shared" si="0"/>
        <v>0.13511567653948864</v>
      </c>
      <c r="D57" s="2"/>
      <c r="E57" s="3">
        <f t="shared" si="1"/>
        <v>162.65405218624002</v>
      </c>
      <c r="F57" s="3">
        <f t="shared" si="2"/>
        <v>21.977112303033113</v>
      </c>
    </row>
    <row r="58" spans="1:6" x14ac:dyDescent="0.45">
      <c r="A58" s="2">
        <v>7.2</v>
      </c>
      <c r="B58" s="11">
        <v>0.32497343585576921</v>
      </c>
      <c r="C58" s="2">
        <f t="shared" si="0"/>
        <v>0.67502656414423079</v>
      </c>
      <c r="D58" s="2"/>
      <c r="E58" s="3">
        <f t="shared" si="1"/>
        <v>157.74976710163648</v>
      </c>
      <c r="F58" s="3">
        <f t="shared" si="2"/>
        <v>106.48528328117028</v>
      </c>
    </row>
    <row r="59" spans="1:6" x14ac:dyDescent="0.45">
      <c r="A59" s="2">
        <v>7.3</v>
      </c>
      <c r="B59" s="11">
        <v>0.54657041752271873</v>
      </c>
      <c r="C59" s="2">
        <f t="shared" si="0"/>
        <v>0.45342958247728127</v>
      </c>
      <c r="D59" s="2"/>
      <c r="E59" s="3">
        <f t="shared" si="1"/>
        <v>152.99329211439485</v>
      </c>
      <c r="F59" s="3">
        <f t="shared" si="2"/>
        <v>69.371684565254782</v>
      </c>
    </row>
    <row r="60" spans="1:6" x14ac:dyDescent="0.45">
      <c r="A60" s="2">
        <v>7.4</v>
      </c>
      <c r="B60" s="11">
        <v>0.24139008778559257</v>
      </c>
      <c r="C60" s="2">
        <f t="shared" si="0"/>
        <v>0.75860991221440743</v>
      </c>
      <c r="D60" s="2"/>
      <c r="E60" s="3">
        <f t="shared" si="1"/>
        <v>148.38208299911236</v>
      </c>
      <c r="F60" s="3">
        <f t="shared" si="2"/>
        <v>112.56411895814755</v>
      </c>
    </row>
    <row r="61" spans="1:6" x14ac:dyDescent="0.45">
      <c r="A61" s="2">
        <v>7.5000000000000098</v>
      </c>
      <c r="B61" s="11">
        <v>0.30076594685353286</v>
      </c>
      <c r="C61" s="2">
        <f t="shared" si="0"/>
        <v>0.69923405314646714</v>
      </c>
      <c r="D61" s="2"/>
      <c r="E61" s="3">
        <f t="shared" si="1"/>
        <v>143.91334626123765</v>
      </c>
      <c r="F61" s="3">
        <f t="shared" si="2"/>
        <v>100.62911240811617</v>
      </c>
    </row>
    <row r="62" spans="1:6" x14ac:dyDescent="0.45">
      <c r="A62" s="2">
        <v>7.6</v>
      </c>
      <c r="B62" s="11">
        <v>0.89545878823853853</v>
      </c>
      <c r="C62" s="2">
        <f t="shared" si="0"/>
        <v>0.10454121176146147</v>
      </c>
      <c r="D62" s="2"/>
      <c r="E62" s="3">
        <f t="shared" si="1"/>
        <v>139.58408781417816</v>
      </c>
      <c r="F62" s="3">
        <f t="shared" si="2"/>
        <v>14.592289682712433</v>
      </c>
    </row>
    <row r="63" spans="1:6" x14ac:dyDescent="0.45">
      <c r="A63" s="2">
        <v>7.7</v>
      </c>
      <c r="B63" s="11">
        <v>0.5549447612027345</v>
      </c>
      <c r="C63" s="2">
        <f t="shared" si="0"/>
        <v>0.4450552387972655</v>
      </c>
      <c r="D63" s="2"/>
      <c r="E63" s="3">
        <f t="shared" si="1"/>
        <v>135.39115553460451</v>
      </c>
      <c r="F63" s="3">
        <f t="shared" si="2"/>
        <v>60.256543057491122</v>
      </c>
    </row>
    <row r="64" spans="1:6" x14ac:dyDescent="0.45">
      <c r="A64" s="2">
        <v>7.8000000000000096</v>
      </c>
      <c r="B64" s="11">
        <v>0.92349316791585456</v>
      </c>
      <c r="C64" s="2">
        <f t="shared" si="0"/>
        <v>7.6506832084145437E-2</v>
      </c>
      <c r="D64" s="2"/>
      <c r="E64" s="3">
        <f t="shared" si="1"/>
        <v>131.33127637045956</v>
      </c>
      <c r="F64" s="3">
        <f t="shared" si="2"/>
        <v>10.047739908671247</v>
      </c>
    </row>
    <row r="65" spans="1:6" x14ac:dyDescent="0.45">
      <c r="A65" s="2">
        <v>7.9000000000000101</v>
      </c>
      <c r="B65" s="11">
        <v>0.62094444362848467</v>
      </c>
      <c r="C65" s="2">
        <f t="shared" si="0"/>
        <v>0.37905555637151533</v>
      </c>
      <c r="D65" s="2"/>
      <c r="E65" s="3">
        <f t="shared" si="1"/>
        <v>127.40108860894526</v>
      </c>
      <c r="F65" s="3">
        <f t="shared" si="2"/>
        <v>48.292090525000468</v>
      </c>
    </row>
    <row r="66" spans="1:6" x14ac:dyDescent="0.45">
      <c r="A66" s="2">
        <v>8.0000000000000107</v>
      </c>
      <c r="B66" s="11">
        <v>0.17518579817163571</v>
      </c>
      <c r="C66" s="2">
        <f t="shared" si="0"/>
        <v>0.82481420182836429</v>
      </c>
      <c r="D66" s="2"/>
      <c r="E66" s="3">
        <f t="shared" si="1"/>
        <v>123.59716985017681</v>
      </c>
      <c r="F66" s="3">
        <f t="shared" si="2"/>
        <v>101.94470099821835</v>
      </c>
    </row>
    <row r="67" spans="1:6" x14ac:dyDescent="0.45">
      <c r="A67" s="2">
        <v>8.1</v>
      </c>
      <c r="B67" s="11">
        <v>0.50827360248983067</v>
      </c>
      <c r="C67" s="2">
        <f t="shared" si="0"/>
        <v>0.49172639751016933</v>
      </c>
      <c r="D67" s="2"/>
      <c r="E67" s="3">
        <f t="shared" si="1"/>
        <v>119.91606117594925</v>
      </c>
      <c r="F67" s="3">
        <f t="shared" si="2"/>
        <v>58.965892765658609</v>
      </c>
    </row>
    <row r="68" spans="1:6" x14ac:dyDescent="0.45">
      <c r="A68" s="2">
        <v>8.2000000000000099</v>
      </c>
      <c r="B68" s="11">
        <v>0.17115944623933266</v>
      </c>
      <c r="C68" s="2">
        <f t="shared" si="0"/>
        <v>0.82884055376066734</v>
      </c>
      <c r="D68" s="2"/>
      <c r="E68" s="3">
        <f t="shared" si="1"/>
        <v>116.35428795189353</v>
      </c>
      <c r="F68" s="3">
        <f t="shared" si="2"/>
        <v>96.439152458475576</v>
      </c>
    </row>
    <row r="69" spans="1:6" x14ac:dyDescent="0.45">
      <c r="A69" s="2">
        <v>8.3000000000000096</v>
      </c>
      <c r="B69" s="11">
        <v>0.17868765512977991</v>
      </c>
      <c r="C69" s="2">
        <f t="shared" si="0"/>
        <v>0.82131234487022009</v>
      </c>
      <c r="D69" s="2"/>
      <c r="E69" s="3">
        <f t="shared" si="1"/>
        <v>112.90837765492907</v>
      </c>
      <c r="F69" s="3">
        <f t="shared" si="2"/>
        <v>92.733044407262156</v>
      </c>
    </row>
    <row r="70" spans="1:6" x14ac:dyDescent="0.45">
      <c r="A70" s="2">
        <v>8.4000000000000092</v>
      </c>
      <c r="B70" s="11">
        <v>0.18197578265695924</v>
      </c>
      <c r="C70" s="2">
        <f t="shared" si="0"/>
        <v>0.81802421734304076</v>
      </c>
      <c r="D70" s="2"/>
      <c r="E70" s="3">
        <f t="shared" si="1"/>
        <v>109.57487507594107</v>
      </c>
      <c r="F70" s="3">
        <f t="shared" si="2"/>
        <v>89.63490142445815</v>
      </c>
    </row>
    <row r="71" spans="1:6" x14ac:dyDescent="0.45">
      <c r="A71" s="2">
        <v>8.5000000000000107</v>
      </c>
      <c r="B71" s="11">
        <v>0.91389576178930232</v>
      </c>
      <c r="C71" s="2">
        <f t="shared" ref="C71:C134" si="3">1-B71</f>
        <v>8.6104238210697681E-2</v>
      </c>
      <c r="D71" s="2"/>
      <c r="E71" s="3">
        <f t="shared" ref="E71:E134" si="4">$B$2/$A71^5/(EXP($B$3/$A71/($B$1+273.15))-1)*0.1</f>
        <v>106.35035520979514</v>
      </c>
      <c r="F71" s="3">
        <f t="shared" ref="F71:F134" si="5">E71*C71</f>
        <v>9.1572163187765145</v>
      </c>
    </row>
    <row r="72" spans="1:6" x14ac:dyDescent="0.45">
      <c r="A72" s="2">
        <v>8.6000000000000103</v>
      </c>
      <c r="B72" s="11">
        <v>0.73473012978503172</v>
      </c>
      <c r="C72" s="2">
        <f t="shared" si="3"/>
        <v>0.26526987021496828</v>
      </c>
      <c r="D72" s="2"/>
      <c r="E72" s="3">
        <f t="shared" si="4"/>
        <v>103.23143411069884</v>
      </c>
      <c r="F72" s="3">
        <f t="shared" si="5"/>
        <v>27.384189128650132</v>
      </c>
    </row>
    <row r="73" spans="1:6" x14ac:dyDescent="0.45">
      <c r="A73" s="2">
        <v>8.7000000000000099</v>
      </c>
      <c r="B73" s="11">
        <v>0.74295164358924148</v>
      </c>
      <c r="C73" s="2">
        <f t="shared" si="3"/>
        <v>0.25704835641075852</v>
      </c>
      <c r="D73" s="2"/>
      <c r="E73" s="3">
        <f t="shared" si="4"/>
        <v>100.21477796031054</v>
      </c>
      <c r="F73" s="3">
        <f t="shared" si="5"/>
        <v>25.760043962766932</v>
      </c>
    </row>
    <row r="74" spans="1:6" x14ac:dyDescent="0.45">
      <c r="A74" s="2">
        <v>8.8000000000000096</v>
      </c>
      <c r="B74" s="11">
        <v>0.22599304959031641</v>
      </c>
      <c r="C74" s="2">
        <f t="shared" si="3"/>
        <v>0.77400695040968359</v>
      </c>
      <c r="D74" s="2"/>
      <c r="E74" s="3">
        <f t="shared" si="4"/>
        <v>97.297110568513475</v>
      </c>
      <c r="F74" s="3">
        <f t="shared" si="5"/>
        <v>75.308639834808915</v>
      </c>
    </row>
    <row r="75" spans="1:6" x14ac:dyDescent="0.45">
      <c r="A75" s="2">
        <v>8.9000000000000092</v>
      </c>
      <c r="B75" s="11">
        <v>0.21480062816342993</v>
      </c>
      <c r="C75" s="2">
        <f t="shared" si="3"/>
        <v>0.78519937183657007</v>
      </c>
      <c r="D75" s="2"/>
      <c r="E75" s="3">
        <f t="shared" si="4"/>
        <v>94.475219502157657</v>
      </c>
      <c r="F75" s="3">
        <f t="shared" si="5"/>
        <v>74.181883007216271</v>
      </c>
    </row>
    <row r="76" spans="1:6" x14ac:dyDescent="0.45">
      <c r="A76" s="2">
        <v>9.0000000000000107</v>
      </c>
      <c r="B76" s="11">
        <v>1.8610231956696088E-3</v>
      </c>
      <c r="C76" s="2">
        <f t="shared" si="3"/>
        <v>0.99813897680433039</v>
      </c>
      <c r="D76" s="2"/>
      <c r="E76" s="3">
        <f t="shared" si="4"/>
        <v>91.745961015040905</v>
      </c>
      <c r="F76" s="3">
        <f t="shared" si="5"/>
        <v>91.575219653482918</v>
      </c>
    </row>
    <row r="77" spans="1:6" x14ac:dyDescent="0.45">
      <c r="A77" s="2">
        <v>9.1000000000000103</v>
      </c>
      <c r="B77" s="11">
        <v>0.39085663775494539</v>
      </c>
      <c r="C77" s="2">
        <f t="shared" si="3"/>
        <v>0.60914336224505461</v>
      </c>
      <c r="D77" s="2"/>
      <c r="E77" s="3">
        <f t="shared" si="4"/>
        <v>89.106263932718647</v>
      </c>
      <c r="F77" s="3">
        <f t="shared" si="5"/>
        <v>54.278489209071481</v>
      </c>
    </row>
    <row r="78" spans="1:6" x14ac:dyDescent="0.45">
      <c r="A78" s="2">
        <v>9.2000000000000099</v>
      </c>
      <c r="B78" s="11">
        <v>0.55148348468577713</v>
      </c>
      <c r="C78" s="2">
        <f t="shared" si="3"/>
        <v>0.44851651531422287</v>
      </c>
      <c r="D78" s="2"/>
      <c r="E78" s="3">
        <f t="shared" si="4"/>
        <v>86.553132628149172</v>
      </c>
      <c r="F78" s="3">
        <f t="shared" si="5"/>
        <v>38.820509435907233</v>
      </c>
    </row>
    <row r="79" spans="1:6" x14ac:dyDescent="0.45">
      <c r="A79" s="2">
        <v>9.3000000000000096</v>
      </c>
      <c r="B79" s="11">
        <v>0.363827804006157</v>
      </c>
      <c r="C79" s="2">
        <f t="shared" si="3"/>
        <v>0.636172195993843</v>
      </c>
      <c r="D79" s="2"/>
      <c r="E79" s="3">
        <f t="shared" si="4"/>
        <v>84.083649208509655</v>
      </c>
      <c r="F79" s="3">
        <f t="shared" si="5"/>
        <v>53.491679764153545</v>
      </c>
    </row>
    <row r="80" spans="1:6" x14ac:dyDescent="0.45">
      <c r="A80" s="2">
        <v>9.4000000000000092</v>
      </c>
      <c r="B80" s="11">
        <v>0.4638653931983534</v>
      </c>
      <c r="C80" s="2">
        <f t="shared" si="3"/>
        <v>0.5361346068016466</v>
      </c>
      <c r="D80" s="2"/>
      <c r="E80" s="3">
        <f t="shared" si="4"/>
        <v>81.69497501954271</v>
      </c>
      <c r="F80" s="3">
        <f t="shared" si="5"/>
        <v>43.799503309772874</v>
      </c>
    </row>
    <row r="81" spans="1:6" x14ac:dyDescent="0.45">
      <c r="A81" s="2">
        <v>9.5000000000000107</v>
      </c>
      <c r="B81" s="11">
        <v>0.41927335596629056</v>
      </c>
      <c r="C81" s="2">
        <f t="shared" si="3"/>
        <v>0.58072664403370944</v>
      </c>
      <c r="D81" s="2"/>
      <c r="E81" s="3">
        <f t="shared" si="4"/>
        <v>79.38435156135526</v>
      </c>
      <c r="F81" s="3">
        <f t="shared" si="5"/>
        <v>46.100608071018002</v>
      </c>
    </row>
    <row r="82" spans="1:6" x14ac:dyDescent="0.45">
      <c r="A82" s="2">
        <v>9.6000000000000103</v>
      </c>
      <c r="B82" s="11">
        <v>3.3479223474434217E-2</v>
      </c>
      <c r="C82" s="2">
        <f t="shared" si="3"/>
        <v>0.96652077652556578</v>
      </c>
      <c r="D82" s="2"/>
      <c r="E82" s="3">
        <f t="shared" si="4"/>
        <v>77.149100898523841</v>
      </c>
      <c r="F82" s="3">
        <f t="shared" si="5"/>
        <v>74.566208908690484</v>
      </c>
    </row>
    <row r="83" spans="1:6" x14ac:dyDescent="0.45">
      <c r="A83" s="2">
        <v>9.7000000000000099</v>
      </c>
      <c r="B83" s="11">
        <v>0.94179317639473248</v>
      </c>
      <c r="C83" s="2">
        <f t="shared" si="3"/>
        <v>5.8206823605267521E-2</v>
      </c>
      <c r="D83" s="2"/>
      <c r="E83" s="3">
        <f t="shared" si="4"/>
        <v>74.98662563751688</v>
      </c>
      <c r="F83" s="3">
        <f t="shared" si="5"/>
        <v>4.3647332912371759</v>
      </c>
    </row>
    <row r="84" spans="1:6" x14ac:dyDescent="0.45">
      <c r="A84" s="2">
        <v>9.8000000000000096</v>
      </c>
      <c r="B84" s="11">
        <v>0.82178996694851614</v>
      </c>
      <c r="C84" s="2">
        <f t="shared" si="3"/>
        <v>0.17821003305148386</v>
      </c>
      <c r="D84" s="2"/>
      <c r="E84" s="3">
        <f t="shared" si="4"/>
        <v>72.894408535703519</v>
      </c>
      <c r="F84" s="3">
        <f t="shared" si="5"/>
        <v>12.990514954416092</v>
      </c>
    </row>
    <row r="85" spans="1:6" x14ac:dyDescent="0.45">
      <c r="A85" s="2">
        <v>9.9000000000000092</v>
      </c>
      <c r="B85" s="11">
        <v>0.3234082253511833</v>
      </c>
      <c r="C85" s="2">
        <f t="shared" si="3"/>
        <v>0.6765917746488167</v>
      </c>
      <c r="D85" s="2"/>
      <c r="E85" s="3">
        <f t="shared" si="4"/>
        <v>70.870011798453817</v>
      </c>
      <c r="F85" s="3">
        <f t="shared" si="5"/>
        <v>47.950067052098447</v>
      </c>
    </row>
    <row r="86" spans="1:6" x14ac:dyDescent="0.45">
      <c r="A86" s="2">
        <v>10</v>
      </c>
      <c r="B86" s="11">
        <v>0.34070724366145078</v>
      </c>
      <c r="C86" s="2">
        <f t="shared" si="3"/>
        <v>0.65929275633854922</v>
      </c>
      <c r="D86" s="2"/>
      <c r="E86" s="3">
        <f t="shared" si="4"/>
        <v>68.911076113945839</v>
      </c>
      <c r="F86" s="3">
        <f t="shared" si="5"/>
        <v>45.432573313418914</v>
      </c>
    </row>
    <row r="87" spans="1:6" x14ac:dyDescent="0.45">
      <c r="A87" s="2">
        <v>10.1</v>
      </c>
      <c r="B87" s="11">
        <v>0.47544197550938572</v>
      </c>
      <c r="C87" s="2">
        <f t="shared" si="3"/>
        <v>0.52455802449061428</v>
      </c>
      <c r="D87" s="2"/>
      <c r="E87" s="3">
        <f t="shared" si="4"/>
        <v>67.015319469186508</v>
      </c>
      <c r="F87" s="3">
        <f t="shared" si="5"/>
        <v>35.153423591363875</v>
      </c>
    </row>
    <row r="88" spans="1:6" x14ac:dyDescent="0.45">
      <c r="A88" s="2">
        <v>10.199999999999999</v>
      </c>
      <c r="B88" s="11">
        <v>1.9628183993179116E-2</v>
      </c>
      <c r="C88" s="2">
        <f t="shared" si="3"/>
        <v>0.98037181600682088</v>
      </c>
      <c r="D88" s="2"/>
      <c r="E88" s="3">
        <f t="shared" si="4"/>
        <v>65.180535785341846</v>
      </c>
      <c r="F88" s="3">
        <f t="shared" si="5"/>
        <v>63.901160236173162</v>
      </c>
    </row>
    <row r="89" spans="1:6" x14ac:dyDescent="0.45">
      <c r="A89" s="2">
        <v>10.3</v>
      </c>
      <c r="B89" s="11">
        <v>0.64616601577744692</v>
      </c>
      <c r="C89" s="2">
        <f t="shared" si="3"/>
        <v>0.35383398422255308</v>
      </c>
      <c r="D89" s="2"/>
      <c r="E89" s="3">
        <f t="shared" si="4"/>
        <v>63.404593405671278</v>
      </c>
      <c r="F89" s="3">
        <f t="shared" si="5"/>
        <v>22.434699902739684</v>
      </c>
    </row>
    <row r="90" spans="1:6" x14ac:dyDescent="0.45">
      <c r="A90" s="2">
        <v>10.4</v>
      </c>
      <c r="B90" s="11">
        <v>0.12323523926046509</v>
      </c>
      <c r="C90" s="2">
        <f t="shared" si="3"/>
        <v>0.87676476073953491</v>
      </c>
      <c r="D90" s="2"/>
      <c r="E90" s="3">
        <f t="shared" si="4"/>
        <v>61.685433465123737</v>
      </c>
      <c r="F90" s="3">
        <f t="shared" si="5"/>
        <v>54.083614313163714</v>
      </c>
    </row>
    <row r="91" spans="1:6" x14ac:dyDescent="0.45">
      <c r="A91" s="2">
        <v>10.5</v>
      </c>
      <c r="B91" s="11">
        <v>0.46676618960866667</v>
      </c>
      <c r="C91" s="2">
        <f t="shared" si="3"/>
        <v>0.53323381039133333</v>
      </c>
      <c r="D91" s="2"/>
      <c r="E91" s="3">
        <f t="shared" si="4"/>
        <v>60.021068166894594</v>
      </c>
      <c r="F91" s="3">
        <f t="shared" si="5"/>
        <v>32.005262882391165</v>
      </c>
    </row>
    <row r="92" spans="1:6" x14ac:dyDescent="0.45">
      <c r="A92" s="2">
        <v>10.6</v>
      </c>
      <c r="B92" s="11">
        <v>0.90389167046033592</v>
      </c>
      <c r="C92" s="2">
        <f t="shared" si="3"/>
        <v>9.6108329539664084E-2</v>
      </c>
      <c r="D92" s="2"/>
      <c r="E92" s="3">
        <f t="shared" si="4"/>
        <v>58.409578987927205</v>
      </c>
      <c r="F92" s="3">
        <f t="shared" si="5"/>
        <v>5.6136470656447468</v>
      </c>
    </row>
    <row r="93" spans="1:6" x14ac:dyDescent="0.45">
      <c r="A93" s="2">
        <v>10.7</v>
      </c>
      <c r="B93" s="11">
        <v>0.72954974664517813</v>
      </c>
      <c r="C93" s="2">
        <f t="shared" si="3"/>
        <v>0.27045025335482187</v>
      </c>
      <c r="D93" s="2"/>
      <c r="E93" s="3">
        <f t="shared" si="4"/>
        <v>56.849114832410443</v>
      </c>
      <c r="F93" s="3">
        <f t="shared" si="5"/>
        <v>15.374857509422766</v>
      </c>
    </row>
    <row r="94" spans="1:6" x14ac:dyDescent="0.45">
      <c r="A94" s="2">
        <v>10.8</v>
      </c>
      <c r="B94" s="11">
        <v>0.1053815849493267</v>
      </c>
      <c r="C94" s="2">
        <f t="shared" si="3"/>
        <v>0.8946184150506733</v>
      </c>
      <c r="D94" s="2"/>
      <c r="E94" s="3">
        <f t="shared" si="4"/>
        <v>55.337890149738008</v>
      </c>
      <c r="F94" s="3">
        <f t="shared" si="5"/>
        <v>49.506295578006885</v>
      </c>
    </row>
    <row r="95" spans="1:6" x14ac:dyDescent="0.45">
      <c r="A95" s="2">
        <v>10.9</v>
      </c>
      <c r="B95" s="11">
        <v>0.24263438407147919</v>
      </c>
      <c r="C95" s="2">
        <f t="shared" si="3"/>
        <v>0.75736561592852081</v>
      </c>
      <c r="D95" s="2"/>
      <c r="E95" s="3">
        <f t="shared" si="4"/>
        <v>53.874183031114057</v>
      </c>
      <c r="F95" s="3">
        <f t="shared" si="5"/>
        <v>40.80245381400556</v>
      </c>
    </row>
    <row r="96" spans="1:6" x14ac:dyDescent="0.45">
      <c r="A96" s="2">
        <v>11</v>
      </c>
      <c r="B96" s="11">
        <v>0.20059934759190035</v>
      </c>
      <c r="C96" s="2">
        <f t="shared" si="3"/>
        <v>0.79940065240809965</v>
      </c>
      <c r="D96" s="2"/>
      <c r="E96" s="3">
        <f t="shared" si="4"/>
        <v>52.456333296978841</v>
      </c>
      <c r="F96" s="3">
        <f t="shared" si="5"/>
        <v>41.933627060541603</v>
      </c>
    </row>
    <row r="97" spans="1:6" x14ac:dyDescent="0.45">
      <c r="A97" s="2">
        <v>11.1</v>
      </c>
      <c r="B97" s="11">
        <v>0.31749615252461649</v>
      </c>
      <c r="C97" s="2">
        <f t="shared" si="3"/>
        <v>0.68250384747538351</v>
      </c>
      <c r="D97" s="2"/>
      <c r="E97" s="3">
        <f t="shared" si="4"/>
        <v>51.082740585660133</v>
      </c>
      <c r="F97" s="3">
        <f t="shared" si="5"/>
        <v>34.864166989299967</v>
      </c>
    </row>
    <row r="98" spans="1:6" x14ac:dyDescent="0.45">
      <c r="A98" s="2">
        <v>11.2</v>
      </c>
      <c r="B98" s="11">
        <v>0.91769281952186055</v>
      </c>
      <c r="C98" s="2">
        <f t="shared" si="3"/>
        <v>8.2307180478139452E-2</v>
      </c>
      <c r="D98" s="2"/>
      <c r="E98" s="3">
        <f t="shared" si="4"/>
        <v>49.751862452098678</v>
      </c>
      <c r="F98" s="3">
        <f t="shared" si="5"/>
        <v>4.0949355219684556</v>
      </c>
    </row>
    <row r="99" spans="1:6" x14ac:dyDescent="0.45">
      <c r="A99" s="2">
        <v>11.3</v>
      </c>
      <c r="B99" s="11">
        <v>0.42373148173561748</v>
      </c>
      <c r="C99" s="2">
        <f t="shared" si="3"/>
        <v>0.57626851826438252</v>
      </c>
      <c r="D99" s="2"/>
      <c r="E99" s="3">
        <f t="shared" si="4"/>
        <v>48.462212484129623</v>
      </c>
      <c r="F99" s="3">
        <f t="shared" si="5"/>
        <v>27.927247380043038</v>
      </c>
    </row>
    <row r="100" spans="1:6" x14ac:dyDescent="0.45">
      <c r="A100" s="2">
        <v>11.4</v>
      </c>
      <c r="B100" s="11">
        <v>0.82853861313144195</v>
      </c>
      <c r="C100" s="2">
        <f t="shared" si="3"/>
        <v>0.17146138686855805</v>
      </c>
      <c r="D100" s="2"/>
      <c r="E100" s="3">
        <f t="shared" si="4"/>
        <v>47.212358442602621</v>
      </c>
      <c r="F100" s="3">
        <f t="shared" si="5"/>
        <v>8.0950964559041214</v>
      </c>
    </row>
    <row r="101" spans="1:6" x14ac:dyDescent="0.45">
      <c r="A101" s="2">
        <v>11.5</v>
      </c>
      <c r="B101" s="11">
        <v>0.11878575302600902</v>
      </c>
      <c r="C101" s="2">
        <f t="shared" si="3"/>
        <v>0.88121424697399098</v>
      </c>
      <c r="D101" s="2"/>
      <c r="E101" s="3">
        <f t="shared" si="4"/>
        <v>46.000920430572059</v>
      </c>
      <c r="F101" s="3">
        <f t="shared" si="5"/>
        <v>40.536666457337034</v>
      </c>
    </row>
    <row r="102" spans="1:6" x14ac:dyDescent="0.45">
      <c r="A102" s="2">
        <v>11.6</v>
      </c>
      <c r="B102" s="11">
        <v>0.71073487920018008</v>
      </c>
      <c r="C102" s="2">
        <f t="shared" si="3"/>
        <v>0.28926512079981992</v>
      </c>
      <c r="D102" s="2"/>
      <c r="E102" s="3">
        <f t="shared" si="4"/>
        <v>44.826569095868997</v>
      </c>
      <c r="F102" s="3">
        <f t="shared" si="5"/>
        <v>12.96676292455802</v>
      </c>
    </row>
    <row r="103" spans="1:6" x14ac:dyDescent="0.45">
      <c r="A103" s="2">
        <v>11.7</v>
      </c>
      <c r="B103" s="11">
        <v>0.14052586979540815</v>
      </c>
      <c r="C103" s="2">
        <f t="shared" si="3"/>
        <v>0.85947413020459185</v>
      </c>
      <c r="D103" s="2"/>
      <c r="E103" s="3">
        <f t="shared" si="4"/>
        <v>43.688023870563953</v>
      </c>
      <c r="F103" s="3">
        <f t="shared" si="5"/>
        <v>37.548726316510397</v>
      </c>
    </row>
    <row r="104" spans="1:6" x14ac:dyDescent="0.45">
      <c r="A104" s="2">
        <v>11.8</v>
      </c>
      <c r="B104" s="11">
        <v>0.67901310614458577</v>
      </c>
      <c r="C104" s="2">
        <f t="shared" si="3"/>
        <v>0.32098689385541423</v>
      </c>
      <c r="D104" s="2"/>
      <c r="E104" s="3">
        <f t="shared" si="4"/>
        <v>42.584051250128198</v>
      </c>
      <c r="F104" s="3">
        <f t="shared" si="5"/>
        <v>13.668922338558419</v>
      </c>
    </row>
    <row r="105" spans="1:6" x14ac:dyDescent="0.45">
      <c r="A105" s="2">
        <v>11.9</v>
      </c>
      <c r="B105" s="11">
        <v>0.87013949511806932</v>
      </c>
      <c r="C105" s="2">
        <f t="shared" si="3"/>
        <v>0.12986050488193068</v>
      </c>
      <c r="D105" s="2"/>
      <c r="E105" s="3">
        <f t="shared" si="4"/>
        <v>41.513463114492211</v>
      </c>
      <c r="F105" s="3">
        <f t="shared" si="5"/>
        <v>5.3909592794453651</v>
      </c>
    </row>
    <row r="106" spans="1:6" x14ac:dyDescent="0.45">
      <c r="A106" s="2">
        <v>12</v>
      </c>
      <c r="B106" s="11">
        <v>0.16487493367914763</v>
      </c>
      <c r="C106" s="2">
        <f t="shared" si="3"/>
        <v>0.83512506632085237</v>
      </c>
      <c r="D106" s="2"/>
      <c r="E106" s="3">
        <f t="shared" si="4"/>
        <v>40.475115092670336</v>
      </c>
      <c r="F106" s="3">
        <f t="shared" si="5"/>
        <v>33.801783176110447</v>
      </c>
    </row>
    <row r="107" spans="1:6" x14ac:dyDescent="0.45">
      <c r="A107" s="2">
        <v>12.1</v>
      </c>
      <c r="B107" s="11">
        <v>0.82015350465136705</v>
      </c>
      <c r="C107" s="2">
        <f t="shared" si="3"/>
        <v>0.17984649534863295</v>
      </c>
      <c r="D107" s="2"/>
      <c r="E107" s="3">
        <f t="shared" si="4"/>
        <v>39.467904972162216</v>
      </c>
      <c r="F107" s="3">
        <f t="shared" si="5"/>
        <v>7.0981643879962597</v>
      </c>
    </row>
    <row r="108" spans="1:6" x14ac:dyDescent="0.45">
      <c r="A108" s="2">
        <v>12.2</v>
      </c>
      <c r="B108" s="11">
        <v>0.72014297191042853</v>
      </c>
      <c r="C108" s="2">
        <f t="shared" si="3"/>
        <v>0.27985702808957147</v>
      </c>
      <c r="D108" s="2"/>
      <c r="E108" s="3">
        <f t="shared" si="4"/>
        <v>38.490771153946127</v>
      </c>
      <c r="F108" s="3">
        <f t="shared" si="5"/>
        <v>10.771912824019168</v>
      </c>
    </row>
    <row r="109" spans="1:6" x14ac:dyDescent="0.45">
      <c r="A109" s="2">
        <v>12.3</v>
      </c>
      <c r="B109" s="11">
        <v>0.48636860323848874</v>
      </c>
      <c r="C109" s="2">
        <f t="shared" si="3"/>
        <v>0.51363139676151126</v>
      </c>
      <c r="D109" s="2"/>
      <c r="E109" s="3">
        <f t="shared" si="4"/>
        <v>37.54269115353739</v>
      </c>
      <c r="F109" s="3">
        <f t="shared" si="5"/>
        <v>19.283104895377441</v>
      </c>
    </row>
    <row r="110" spans="1:6" x14ac:dyDescent="0.45">
      <c r="A110" s="2">
        <v>12.4</v>
      </c>
      <c r="B110" s="11">
        <v>0.3341293383408166</v>
      </c>
      <c r="C110" s="2">
        <f t="shared" si="3"/>
        <v>0.6658706616591834</v>
      </c>
      <c r="D110" s="2"/>
      <c r="E110" s="3">
        <f t="shared" si="4"/>
        <v>36.622680148294386</v>
      </c>
      <c r="F110" s="3">
        <f t="shared" si="5"/>
        <v>24.385968262077423</v>
      </c>
    </row>
    <row r="111" spans="1:6" x14ac:dyDescent="0.45">
      <c r="A111" s="2">
        <v>12.5</v>
      </c>
      <c r="B111" s="11">
        <v>0.76941613094082728</v>
      </c>
      <c r="C111" s="2">
        <f t="shared" si="3"/>
        <v>0.23058386905917272</v>
      </c>
      <c r="D111" s="2"/>
      <c r="E111" s="3">
        <f t="shared" si="4"/>
        <v>35.729789570903435</v>
      </c>
      <c r="F111" s="3">
        <f t="shared" si="5"/>
        <v>8.2387131199289918</v>
      </c>
    </row>
    <row r="112" spans="1:6" x14ac:dyDescent="0.45">
      <c r="A112" s="2">
        <v>12.6</v>
      </c>
      <c r="B112" s="11">
        <v>0.53149928694818482</v>
      </c>
      <c r="C112" s="2">
        <f t="shared" si="3"/>
        <v>0.46850071305181518</v>
      </c>
      <c r="D112" s="2"/>
      <c r="E112" s="3">
        <f t="shared" si="4"/>
        <v>34.86310574876336</v>
      </c>
      <c r="F112" s="3">
        <f t="shared" si="5"/>
        <v>16.333389902496471</v>
      </c>
    </row>
    <row r="113" spans="1:6" x14ac:dyDescent="0.45">
      <c r="A113" s="2">
        <v>12.7</v>
      </c>
      <c r="B113" s="11">
        <v>0.10152352379934326</v>
      </c>
      <c r="C113" s="2">
        <f t="shared" si="3"/>
        <v>0.89847647620065674</v>
      </c>
      <c r="D113" s="2"/>
      <c r="E113" s="3">
        <f t="shared" si="4"/>
        <v>34.021748588810688</v>
      </c>
      <c r="F113" s="3">
        <f t="shared" si="5"/>
        <v>30.567740786259293</v>
      </c>
    </row>
    <row r="114" spans="1:6" x14ac:dyDescent="0.45">
      <c r="A114" s="2">
        <v>12.8</v>
      </c>
      <c r="B114" s="11">
        <v>0.54873990608719214</v>
      </c>
      <c r="C114" s="2">
        <f t="shared" si="3"/>
        <v>0.45126009391280786</v>
      </c>
      <c r="D114" s="2"/>
      <c r="E114" s="3">
        <f t="shared" si="4"/>
        <v>33.204870307176535</v>
      </c>
      <c r="F114" s="3">
        <f t="shared" si="5"/>
        <v>14.984032893179089</v>
      </c>
    </row>
    <row r="115" spans="1:6" x14ac:dyDescent="0.45">
      <c r="A115" s="2">
        <v>12.9</v>
      </c>
      <c r="B115" s="11">
        <v>0.67327845120771312</v>
      </c>
      <c r="C115" s="2">
        <f t="shared" si="3"/>
        <v>0.32672154879228688</v>
      </c>
      <c r="D115" s="2"/>
      <c r="E115" s="3">
        <f t="shared" si="4"/>
        <v>32.411654202941968</v>
      </c>
      <c r="F115" s="3">
        <f t="shared" si="5"/>
        <v>10.589585860105235</v>
      </c>
    </row>
    <row r="116" spans="1:6" x14ac:dyDescent="0.45">
      <c r="A116" s="2">
        <v>13</v>
      </c>
      <c r="B116" s="11">
        <v>0.11365400817211646</v>
      </c>
      <c r="C116" s="2">
        <f t="shared" si="3"/>
        <v>0.88634599182788354</v>
      </c>
      <c r="D116" s="2"/>
      <c r="E116" s="3">
        <f t="shared" si="4"/>
        <v>31.641313475155439</v>
      </c>
      <c r="F116" s="3">
        <f t="shared" si="5"/>
        <v>28.045151374873623</v>
      </c>
    </row>
    <row r="117" spans="1:6" x14ac:dyDescent="0.45">
      <c r="A117" s="2">
        <v>13.1</v>
      </c>
      <c r="B117" s="11">
        <v>0.90303395406176779</v>
      </c>
      <c r="C117" s="2">
        <f t="shared" si="3"/>
        <v>9.6966045938232215E-2</v>
      </c>
      <c r="D117" s="2"/>
      <c r="E117" s="3">
        <f t="shared" si="4"/>
        <v>30.893090082193858</v>
      </c>
      <c r="F117" s="3">
        <f t="shared" si="5"/>
        <v>2.9955807920839557</v>
      </c>
    </row>
    <row r="118" spans="1:6" x14ac:dyDescent="0.45">
      <c r="A118" s="2">
        <v>13.2</v>
      </c>
      <c r="B118" s="11">
        <v>0.30075433971724375</v>
      </c>
      <c r="C118" s="2">
        <f t="shared" si="3"/>
        <v>0.69924566028275625</v>
      </c>
      <c r="D118" s="2"/>
      <c r="E118" s="3">
        <f t="shared" si="4"/>
        <v>30.166253642481269</v>
      </c>
      <c r="F118" s="3">
        <f t="shared" si="5"/>
        <v>21.093621946493915</v>
      </c>
    </row>
    <row r="119" spans="1:6" x14ac:dyDescent="0.45">
      <c r="A119" s="2">
        <v>13.3</v>
      </c>
      <c r="B119" s="11">
        <v>0.43791200270940744</v>
      </c>
      <c r="C119" s="2">
        <f t="shared" si="3"/>
        <v>0.56208799729059256</v>
      </c>
      <c r="D119" s="2"/>
      <c r="E119" s="3">
        <f t="shared" si="4"/>
        <v>29.460100375528498</v>
      </c>
      <c r="F119" s="3">
        <f t="shared" si="5"/>
        <v>16.559168820060648</v>
      </c>
    </row>
    <row r="120" spans="1:6" x14ac:dyDescent="0.45">
      <c r="A120" s="2">
        <v>13.4</v>
      </c>
      <c r="B120" s="11">
        <v>0.17657978356476978</v>
      </c>
      <c r="C120" s="2">
        <f t="shared" si="3"/>
        <v>0.82342021643523022</v>
      </c>
      <c r="D120" s="2"/>
      <c r="E120" s="3">
        <f t="shared" si="4"/>
        <v>28.773952082218411</v>
      </c>
      <c r="F120" s="3">
        <f t="shared" si="5"/>
        <v>23.693053851237227</v>
      </c>
    </row>
    <row r="121" spans="1:6" x14ac:dyDescent="0.45">
      <c r="A121" s="2">
        <v>13.5</v>
      </c>
      <c r="B121" s="11">
        <v>0.92792886194817359</v>
      </c>
      <c r="C121" s="2">
        <f t="shared" si="3"/>
        <v>7.2071138051826411E-2</v>
      </c>
      <c r="D121" s="2"/>
      <c r="E121" s="3">
        <f t="shared" si="4"/>
        <v>28.107155163232644</v>
      </c>
      <c r="F121" s="3">
        <f t="shared" si="5"/>
        <v>2.0257146600134455</v>
      </c>
    </row>
    <row r="122" spans="1:6" x14ac:dyDescent="0.45">
      <c r="A122" s="2">
        <v>13.6</v>
      </c>
      <c r="B122" s="11">
        <v>0.67910549709833101</v>
      </c>
      <c r="C122" s="2">
        <f t="shared" si="3"/>
        <v>0.32089450290166899</v>
      </c>
      <c r="D122" s="2"/>
      <c r="E122" s="3">
        <f t="shared" si="4"/>
        <v>27.459079674498806</v>
      </c>
      <c r="F122" s="3">
        <f t="shared" si="5"/>
        <v>8.8114677222856166</v>
      </c>
    </row>
    <row r="123" spans="1:6" x14ac:dyDescent="0.45">
      <c r="A123" s="2">
        <v>13.7</v>
      </c>
      <c r="B123" s="11">
        <v>0.4834474722436034</v>
      </c>
      <c r="C123" s="2">
        <f t="shared" si="3"/>
        <v>0.5165525277563966</v>
      </c>
      <c r="D123" s="2"/>
      <c r="E123" s="3">
        <f t="shared" si="4"/>
        <v>26.829118418525827</v>
      </c>
      <c r="F123" s="3">
        <f t="shared" si="5"/>
        <v>13.858648936565213</v>
      </c>
    </row>
    <row r="124" spans="1:6" x14ac:dyDescent="0.45">
      <c r="A124" s="2">
        <v>13.8</v>
      </c>
      <c r="B124" s="11">
        <v>9.1824120756012984E-2</v>
      </c>
      <c r="C124" s="2">
        <f t="shared" si="3"/>
        <v>0.90817587924398702</v>
      </c>
      <c r="D124" s="2"/>
      <c r="E124" s="3">
        <f t="shared" si="4"/>
        <v>26.216686070493097</v>
      </c>
      <c r="F124" s="3">
        <f t="shared" si="5"/>
        <v>23.809361922933654</v>
      </c>
    </row>
    <row r="125" spans="1:6" x14ac:dyDescent="0.45">
      <c r="A125" s="2">
        <v>13.9</v>
      </c>
      <c r="B125" s="11">
        <v>0.14911837315703702</v>
      </c>
      <c r="C125" s="2">
        <f t="shared" si="3"/>
        <v>0.85088162684296298</v>
      </c>
      <c r="D125" s="2"/>
      <c r="E125" s="3">
        <f t="shared" si="4"/>
        <v>25.621218337961309</v>
      </c>
      <c r="F125" s="3">
        <f t="shared" si="5"/>
        <v>21.800623941103275</v>
      </c>
    </row>
    <row r="126" spans="1:6" x14ac:dyDescent="0.45">
      <c r="A126" s="2">
        <v>14</v>
      </c>
      <c r="B126" s="11">
        <v>0.54885262083032182</v>
      </c>
      <c r="C126" s="2">
        <f t="shared" si="3"/>
        <v>0.45114737916967818</v>
      </c>
      <c r="D126" s="2"/>
      <c r="E126" s="3">
        <f t="shared" si="4"/>
        <v>25.042171153081206</v>
      </c>
      <c r="F126" s="3">
        <f t="shared" si="5"/>
        <v>11.297709884431104</v>
      </c>
    </row>
    <row r="127" spans="1:6" x14ac:dyDescent="0.45">
      <c r="A127" s="2">
        <v>14.1</v>
      </c>
      <c r="B127" s="11">
        <v>0.10947677520593346</v>
      </c>
      <c r="C127" s="2">
        <f t="shared" si="3"/>
        <v>0.89052322479406654</v>
      </c>
      <c r="D127" s="2"/>
      <c r="E127" s="3">
        <f t="shared" si="4"/>
        <v>24.47901989618893</v>
      </c>
      <c r="F127" s="3">
        <f t="shared" si="5"/>
        <v>21.79913573775228</v>
      </c>
    </row>
    <row r="128" spans="1:6" x14ac:dyDescent="0.45">
      <c r="A128" s="2">
        <v>14.2</v>
      </c>
      <c r="B128" s="11">
        <v>0.10351951238866197</v>
      </c>
      <c r="C128" s="2">
        <f t="shared" si="3"/>
        <v>0.89648048761133803</v>
      </c>
      <c r="D128" s="2"/>
      <c r="E128" s="3">
        <f t="shared" si="4"/>
        <v>23.931258649692246</v>
      </c>
      <c r="F128" s="3">
        <f t="shared" si="5"/>
        <v>21.453906423429157</v>
      </c>
    </row>
    <row r="129" spans="1:6" x14ac:dyDescent="0.45">
      <c r="A129" s="2">
        <v>14.3</v>
      </c>
      <c r="B129" s="11">
        <v>0.85384135881409695</v>
      </c>
      <c r="C129" s="2">
        <f t="shared" si="3"/>
        <v>0.14615864118590305</v>
      </c>
      <c r="D129" s="2"/>
      <c r="E129" s="3">
        <f t="shared" si="4"/>
        <v>23.398399481170845</v>
      </c>
      <c r="F129" s="3">
        <f t="shared" si="5"/>
        <v>3.4198782740928695</v>
      </c>
    </row>
    <row r="130" spans="1:6" x14ac:dyDescent="0.45">
      <c r="A130" s="2">
        <v>14.4</v>
      </c>
      <c r="B130" s="11">
        <v>0.58381886720632215</v>
      </c>
      <c r="C130" s="2">
        <f t="shared" si="3"/>
        <v>0.41618113279367785</v>
      </c>
      <c r="D130" s="2"/>
      <c r="E130" s="3">
        <f t="shared" si="4"/>
        <v>22.879971754635449</v>
      </c>
      <c r="F130" s="3">
        <f t="shared" si="5"/>
        <v>9.522212563131534</v>
      </c>
    </row>
    <row r="131" spans="1:6" x14ac:dyDescent="0.45">
      <c r="A131" s="2">
        <v>14.5</v>
      </c>
      <c r="B131" s="11">
        <v>7.3423264019185641E-2</v>
      </c>
      <c r="C131" s="2">
        <f t="shared" si="3"/>
        <v>0.92657673598081436</v>
      </c>
      <c r="D131" s="2"/>
      <c r="E131" s="3">
        <f t="shared" si="4"/>
        <v>22.375521468913458</v>
      </c>
      <c r="F131" s="3">
        <f t="shared" si="5"/>
        <v>20.732637648534467</v>
      </c>
    </row>
    <row r="132" spans="1:6" x14ac:dyDescent="0.45">
      <c r="A132" s="2">
        <v>14.6</v>
      </c>
      <c r="B132" s="11">
        <v>0.51279499389880023</v>
      </c>
      <c r="C132" s="2">
        <f t="shared" si="3"/>
        <v>0.48720500610119977</v>
      </c>
      <c r="D132" s="2"/>
      <c r="E132" s="3">
        <f t="shared" si="4"/>
        <v>21.884610622153737</v>
      </c>
      <c r="F132" s="3">
        <f t="shared" si="5"/>
        <v>10.662291851688792</v>
      </c>
    </row>
    <row r="133" spans="1:6" x14ac:dyDescent="0.45">
      <c r="A133" s="2">
        <v>14.7</v>
      </c>
      <c r="B133" s="11">
        <v>0.35941922883444721</v>
      </c>
      <c r="C133" s="2">
        <f t="shared" si="3"/>
        <v>0.64058077116555279</v>
      </c>
      <c r="D133" s="2"/>
      <c r="E133" s="3">
        <f t="shared" si="4"/>
        <v>21.406816601469327</v>
      </c>
      <c r="F133" s="3">
        <f t="shared" si="5"/>
        <v>13.712795086768779</v>
      </c>
    </row>
    <row r="134" spans="1:6" x14ac:dyDescent="0.45">
      <c r="A134" s="2">
        <v>14.8</v>
      </c>
      <c r="B134" s="11">
        <v>0.94427292056430345</v>
      </c>
      <c r="C134" s="2">
        <f t="shared" si="3"/>
        <v>5.5727079435696547E-2</v>
      </c>
      <c r="D134" s="2"/>
      <c r="E134" s="3">
        <f t="shared" si="4"/>
        <v>20.941731596763454</v>
      </c>
      <c r="F134" s="3">
        <f t="shared" si="5"/>
        <v>1.1670215402138733</v>
      </c>
    </row>
    <row r="135" spans="1:6" x14ac:dyDescent="0.45">
      <c r="A135" s="2">
        <v>14.9</v>
      </c>
      <c r="B135" s="11">
        <v>0.57573618891840095</v>
      </c>
      <c r="C135" s="2">
        <f t="shared" ref="C135:C186" si="6">1-B135</f>
        <v>0.42426381108159905</v>
      </c>
      <c r="D135" s="2"/>
      <c r="E135" s="3">
        <f t="shared" ref="E135:E186" si="7">$B$2/$A135^5/(EXP($B$3/$A135/($B$1+273.15))-1)*0.1</f>
        <v>20.488962037812229</v>
      </c>
      <c r="F135" s="3">
        <f t="shared" ref="F135:F186" si="8">E135*C135</f>
        <v>8.6927251192684221</v>
      </c>
    </row>
    <row r="136" spans="1:6" x14ac:dyDescent="0.45">
      <c r="A136" s="2">
        <v>15</v>
      </c>
      <c r="B136" s="11">
        <v>0.16762679714751905</v>
      </c>
      <c r="C136" s="2">
        <f t="shared" si="6"/>
        <v>0.83237320285248095</v>
      </c>
      <c r="D136" s="2"/>
      <c r="E136" s="3">
        <f t="shared" si="7"/>
        <v>20.048128053704836</v>
      </c>
      <c r="F136" s="3">
        <f t="shared" si="8"/>
        <v>16.687524559258971</v>
      </c>
    </row>
    <row r="137" spans="1:6" x14ac:dyDescent="0.45">
      <c r="A137" s="2">
        <v>15.1</v>
      </c>
      <c r="B137" s="11">
        <v>0.61497661268108617</v>
      </c>
      <c r="C137" s="2">
        <f t="shared" si="6"/>
        <v>0.38502338731891383</v>
      </c>
      <c r="D137" s="2"/>
      <c r="E137" s="3">
        <f t="shared" si="7"/>
        <v>19.618862953770559</v>
      </c>
      <c r="F137" s="3">
        <f t="shared" si="8"/>
        <v>7.5537210698062918</v>
      </c>
    </row>
    <row r="138" spans="1:6" x14ac:dyDescent="0.45">
      <c r="A138" s="2">
        <v>15.2</v>
      </c>
      <c r="B138" s="11">
        <v>0.96708030237432063</v>
      </c>
      <c r="C138" s="2">
        <f t="shared" si="6"/>
        <v>3.2919697625679367E-2</v>
      </c>
      <c r="D138" s="2"/>
      <c r="E138" s="3">
        <f t="shared" si="7"/>
        <v>19.200812729149956</v>
      </c>
      <c r="F138" s="3">
        <f t="shared" si="8"/>
        <v>0.63208494921091196</v>
      </c>
    </row>
    <row r="139" spans="1:6" x14ac:dyDescent="0.45">
      <c r="A139" s="2">
        <v>15.3</v>
      </c>
      <c r="B139" s="11">
        <v>0.64442087364825318</v>
      </c>
      <c r="C139" s="2">
        <f t="shared" si="6"/>
        <v>0.35557912635174682</v>
      </c>
      <c r="D139" s="2"/>
      <c r="E139" s="3">
        <f t="shared" si="7"/>
        <v>18.793635574195729</v>
      </c>
      <c r="F139" s="3">
        <f t="shared" si="8"/>
        <v>6.6826245184456274</v>
      </c>
    </row>
    <row r="140" spans="1:6" x14ac:dyDescent="0.45">
      <c r="A140" s="2">
        <v>15.4</v>
      </c>
      <c r="B140" s="11">
        <v>0.48512675187484267</v>
      </c>
      <c r="C140" s="2">
        <f t="shared" si="6"/>
        <v>0.51487324812515733</v>
      </c>
      <c r="D140" s="2"/>
      <c r="E140" s="3">
        <f t="shared" si="7"/>
        <v>18.397001426916471</v>
      </c>
      <c r="F140" s="3">
        <f t="shared" si="8"/>
        <v>9.4721238804396375</v>
      </c>
    </row>
    <row r="141" spans="1:6" x14ac:dyDescent="0.45">
      <c r="A141" s="2">
        <v>15.5</v>
      </c>
      <c r="B141" s="11">
        <v>0.63007665354163267</v>
      </c>
      <c r="C141" s="2">
        <f t="shared" si="6"/>
        <v>0.36992334645836733</v>
      </c>
      <c r="D141" s="2"/>
      <c r="E141" s="3">
        <f t="shared" si="7"/>
        <v>18.010591527704044</v>
      </c>
      <c r="F141" s="3">
        <f t="shared" si="8"/>
        <v>6.6625382896229981</v>
      </c>
    </row>
    <row r="142" spans="1:6" x14ac:dyDescent="0.45">
      <c r="A142" s="2">
        <v>15.6</v>
      </c>
      <c r="B142" s="11">
        <v>0.88026198544478851</v>
      </c>
      <c r="C142" s="2">
        <f t="shared" si="6"/>
        <v>0.11973801455521149</v>
      </c>
      <c r="D142" s="2"/>
      <c r="E142" s="3">
        <f t="shared" si="7"/>
        <v>17.634097995612574</v>
      </c>
      <c r="F142" s="3">
        <f t="shared" si="8"/>
        <v>2.111471882466684</v>
      </c>
    </row>
    <row r="143" spans="1:6" x14ac:dyDescent="0.45">
      <c r="A143" s="2">
        <v>15.7</v>
      </c>
      <c r="B143" s="11">
        <v>0.53737113876975562</v>
      </c>
      <c r="C143" s="2">
        <f t="shared" si="6"/>
        <v>0.46262886123024438</v>
      </c>
      <c r="D143" s="2"/>
      <c r="E143" s="3">
        <f t="shared" si="7"/>
        <v>17.267223421483443</v>
      </c>
      <c r="F143" s="3">
        <f t="shared" si="8"/>
        <v>7.9883159080890893</v>
      </c>
    </row>
    <row r="144" spans="1:6" x14ac:dyDescent="0.45">
      <c r="A144" s="2">
        <v>15.8</v>
      </c>
      <c r="B144" s="11">
        <v>0.43315990565062468</v>
      </c>
      <c r="C144" s="2">
        <f t="shared" si="6"/>
        <v>0.56684009434937532</v>
      </c>
      <c r="D144" s="2"/>
      <c r="E144" s="3">
        <f t="shared" si="7"/>
        <v>16.90968047723663</v>
      </c>
      <c r="F144" s="3">
        <f t="shared" si="8"/>
        <v>9.5850848771346016</v>
      </c>
    </row>
    <row r="145" spans="1:6" x14ac:dyDescent="0.45">
      <c r="A145" s="2">
        <v>15.9</v>
      </c>
      <c r="B145" s="11">
        <v>0.48915562010583458</v>
      </c>
      <c r="C145" s="2">
        <f t="shared" si="6"/>
        <v>0.51084437989416542</v>
      </c>
      <c r="D145" s="2"/>
      <c r="E145" s="3">
        <f t="shared" si="7"/>
        <v>16.56119154067461</v>
      </c>
      <c r="F145" s="3">
        <f t="shared" si="8"/>
        <v>8.4601916229044196</v>
      </c>
    </row>
    <row r="146" spans="1:6" x14ac:dyDescent="0.45">
      <c r="A146" s="2">
        <v>16</v>
      </c>
      <c r="B146" s="11">
        <v>0.17943574833182596</v>
      </c>
      <c r="C146" s="2">
        <f t="shared" si="6"/>
        <v>0.82056425166817404</v>
      </c>
      <c r="D146" s="2"/>
      <c r="E146" s="3">
        <f t="shared" si="7"/>
        <v>16.22148833516917</v>
      </c>
      <c r="F146" s="3">
        <f t="shared" si="8"/>
        <v>13.310773436692104</v>
      </c>
    </row>
    <row r="147" spans="1:6" x14ac:dyDescent="0.45">
      <c r="A147" s="2">
        <v>16.100000000000001</v>
      </c>
      <c r="B147" s="11">
        <v>0.4107370999558112</v>
      </c>
      <c r="C147" s="2">
        <f t="shared" si="6"/>
        <v>0.5892629000441888</v>
      </c>
      <c r="D147" s="2"/>
      <c r="E147" s="3">
        <f t="shared" si="7"/>
        <v>15.890311583626408</v>
      </c>
      <c r="F147" s="3">
        <f t="shared" si="8"/>
        <v>9.3635710863734634</v>
      </c>
    </row>
    <row r="148" spans="1:6" x14ac:dyDescent="0.45">
      <c r="A148" s="2">
        <v>16.2</v>
      </c>
      <c r="B148" s="11">
        <v>0.61247048825723904</v>
      </c>
      <c r="C148" s="2">
        <f t="shared" si="6"/>
        <v>0.38752951174276096</v>
      </c>
      <c r="D148" s="2"/>
      <c r="E148" s="3">
        <f t="shared" si="7"/>
        <v>15.567410676147933</v>
      </c>
      <c r="F148" s="3">
        <f t="shared" si="8"/>
        <v>6.0328310584266527</v>
      </c>
    </row>
    <row r="149" spans="1:6" x14ac:dyDescent="0.45">
      <c r="A149" s="2">
        <v>16.3</v>
      </c>
      <c r="B149" s="11">
        <v>0.49165597273908457</v>
      </c>
      <c r="C149" s="2">
        <f t="shared" si="6"/>
        <v>0.50834402726091543</v>
      </c>
      <c r="D149" s="2"/>
      <c r="E149" s="3">
        <f t="shared" si="7"/>
        <v>15.25254335082955</v>
      </c>
      <c r="F149" s="3">
        <f t="shared" si="8"/>
        <v>7.7535393129323911</v>
      </c>
    </row>
    <row r="150" spans="1:6" x14ac:dyDescent="0.45">
      <c r="A150" s="2">
        <v>16.399999999999999</v>
      </c>
      <c r="B150" s="11">
        <v>0.33231543209028369</v>
      </c>
      <c r="C150" s="2">
        <f t="shared" si="6"/>
        <v>0.66768456790971631</v>
      </c>
      <c r="D150" s="2"/>
      <c r="E150" s="3">
        <f t="shared" si="7"/>
        <v>14.945475387160654</v>
      </c>
      <c r="F150" s="3">
        <f t="shared" si="8"/>
        <v>9.9788632760816611</v>
      </c>
    </row>
    <row r="151" spans="1:6" x14ac:dyDescent="0.45">
      <c r="A151" s="2">
        <v>16.5</v>
      </c>
      <c r="B151" s="11">
        <v>0.10434722142484021</v>
      </c>
      <c r="C151" s="2">
        <f t="shared" si="6"/>
        <v>0.89565277857515979</v>
      </c>
      <c r="D151" s="2"/>
      <c r="E151" s="3">
        <f t="shared" si="7"/>
        <v>14.645980311508751</v>
      </c>
      <c r="F151" s="3">
        <f t="shared" si="8"/>
        <v>13.117712960959897</v>
      </c>
    </row>
    <row r="152" spans="1:6" x14ac:dyDescent="0.45">
      <c r="A152" s="2">
        <v>16.600000000000001</v>
      </c>
      <c r="B152" s="11">
        <v>0.72287238023877631</v>
      </c>
      <c r="C152" s="2">
        <f t="shared" si="6"/>
        <v>0.27712761976122369</v>
      </c>
      <c r="D152" s="2"/>
      <c r="E152" s="3">
        <f t="shared" si="7"/>
        <v>14.353839114194423</v>
      </c>
      <c r="F152" s="3">
        <f t="shared" si="8"/>
        <v>3.9778452681522518</v>
      </c>
    </row>
    <row r="153" spans="1:6" x14ac:dyDescent="0.45">
      <c r="A153" s="2">
        <v>16.7</v>
      </c>
      <c r="B153" s="11">
        <v>0.50153043875328673</v>
      </c>
      <c r="C153" s="2">
        <f t="shared" si="6"/>
        <v>0.49846956124671327</v>
      </c>
      <c r="D153" s="2"/>
      <c r="E153" s="3">
        <f t="shared" si="7"/>
        <v>14.068839977681913</v>
      </c>
      <c r="F153" s="3">
        <f t="shared" si="8"/>
        <v>7.012888490925322</v>
      </c>
    </row>
    <row r="154" spans="1:6" x14ac:dyDescent="0.45">
      <c r="A154" s="2">
        <v>16.8</v>
      </c>
      <c r="B154" s="11">
        <v>0.52821727961074261</v>
      </c>
      <c r="C154" s="2">
        <f t="shared" si="6"/>
        <v>0.47178272038925739</v>
      </c>
      <c r="D154" s="2"/>
      <c r="E154" s="3">
        <f t="shared" si="7"/>
        <v>13.790778015429565</v>
      </c>
      <c r="F154" s="3">
        <f t="shared" si="8"/>
        <v>6.5062507684037243</v>
      </c>
    </row>
    <row r="155" spans="1:6" x14ac:dyDescent="0.45">
      <c r="A155" s="2">
        <v>16.899999999999999</v>
      </c>
      <c r="B155" s="11">
        <v>2.3902019827265808E-2</v>
      </c>
      <c r="C155" s="2">
        <f t="shared" si="6"/>
        <v>0.97609798017273419</v>
      </c>
      <c r="D155" s="2"/>
      <c r="E155" s="3">
        <f t="shared" si="7"/>
        <v>13.519455020963484</v>
      </c>
      <c r="F155" s="3">
        <f t="shared" si="8"/>
        <v>13.196312738998586</v>
      </c>
    </row>
    <row r="156" spans="1:6" x14ac:dyDescent="0.45">
      <c r="A156" s="2">
        <v>17</v>
      </c>
      <c r="B156" s="11">
        <v>0.65528438956912194</v>
      </c>
      <c r="C156" s="2">
        <f t="shared" si="6"/>
        <v>0.34471561043087806</v>
      </c>
      <c r="D156" s="2"/>
      <c r="E156" s="3">
        <f t="shared" si="7"/>
        <v>13.254679226754892</v>
      </c>
      <c r="F156" s="3">
        <f t="shared" si="8"/>
        <v>4.569094840716291</v>
      </c>
    </row>
    <row r="157" spans="1:6" x14ac:dyDescent="0.45">
      <c r="A157" s="2">
        <v>17.100000000000001</v>
      </c>
      <c r="B157" s="11">
        <v>9.641775369415817E-2</v>
      </c>
      <c r="C157" s="2">
        <f t="shared" si="6"/>
        <v>0.90358224630584183</v>
      </c>
      <c r="D157" s="2"/>
      <c r="E157" s="3">
        <f t="shared" si="7"/>
        <v>12.996265072499614</v>
      </c>
      <c r="F157" s="3">
        <f t="shared" si="8"/>
        <v>11.743194387795356</v>
      </c>
    </row>
    <row r="158" spans="1:6" x14ac:dyDescent="0.45">
      <c r="A158" s="2">
        <v>17.2</v>
      </c>
      <c r="B158" s="11">
        <v>0.89759948642590515</v>
      </c>
      <c r="C158" s="2">
        <f t="shared" si="6"/>
        <v>0.10240051357409485</v>
      </c>
      <c r="D158" s="2"/>
      <c r="E158" s="3">
        <f t="shared" si="7"/>
        <v>12.744032982414248</v>
      </c>
      <c r="F158" s="3">
        <f t="shared" si="8"/>
        <v>1.3049955224044227</v>
      </c>
    </row>
    <row r="159" spans="1:6" x14ac:dyDescent="0.45">
      <c r="A159" s="2">
        <v>17.3</v>
      </c>
      <c r="B159" s="11">
        <v>0.18331353638757319</v>
      </c>
      <c r="C159" s="2">
        <f t="shared" si="6"/>
        <v>0.81668646361242681</v>
      </c>
      <c r="D159" s="2"/>
      <c r="E159" s="3">
        <f t="shared" si="7"/>
        <v>12.49780915117973</v>
      </c>
      <c r="F159" s="3">
        <f t="shared" si="8"/>
        <v>10.206791558579999</v>
      </c>
    </row>
    <row r="160" spans="1:6" x14ac:dyDescent="0.45">
      <c r="A160" s="2">
        <v>17.399999999999999</v>
      </c>
      <c r="B160" s="11">
        <v>0.28197213672430943</v>
      </c>
      <c r="C160" s="2">
        <f t="shared" si="6"/>
        <v>0.71802786327569057</v>
      </c>
      <c r="D160" s="2"/>
      <c r="E160" s="3">
        <f t="shared" si="7"/>
        <v>12.257425338178315</v>
      </c>
      <c r="F160" s="3">
        <f t="shared" si="8"/>
        <v>8.8011729248334838</v>
      </c>
    </row>
    <row r="161" spans="1:6" x14ac:dyDescent="0.45">
      <c r="A161" s="2">
        <v>17.5</v>
      </c>
      <c r="B161" s="11">
        <v>0.90807939907828328</v>
      </c>
      <c r="C161" s="2">
        <f t="shared" si="6"/>
        <v>9.1920600921716722E-2</v>
      </c>
      <c r="D161" s="2"/>
      <c r="E161" s="3">
        <f t="shared" si="7"/>
        <v>12.022718669684604</v>
      </c>
      <c r="F161" s="3">
        <f t="shared" si="8"/>
        <v>1.1051355248301515</v>
      </c>
    </row>
    <row r="162" spans="1:6" x14ac:dyDescent="0.45">
      <c r="A162" s="2">
        <v>17.600000000000001</v>
      </c>
      <c r="B162" s="11">
        <v>0.79592827504517583</v>
      </c>
      <c r="C162" s="2">
        <f t="shared" si="6"/>
        <v>0.20407172495482417</v>
      </c>
      <c r="D162" s="2"/>
      <c r="E162" s="3">
        <f t="shared" si="7"/>
        <v>11.793531448685757</v>
      </c>
      <c r="F162" s="3">
        <f t="shared" si="8"/>
        <v>2.4067263060422688</v>
      </c>
    </row>
    <row r="163" spans="1:6" x14ac:dyDescent="0.45">
      <c r="A163" s="2">
        <v>17.7</v>
      </c>
      <c r="B163" s="11">
        <v>0.77733358315422885</v>
      </c>
      <c r="C163" s="2">
        <f t="shared" si="6"/>
        <v>0.22266641684577115</v>
      </c>
      <c r="D163" s="2"/>
      <c r="E163" s="3">
        <f t="shared" si="7"/>
        <v>11.56971097201899</v>
      </c>
      <c r="F163" s="3">
        <f t="shared" si="8"/>
        <v>2.5761860860806727</v>
      </c>
    </row>
    <row r="164" spans="1:6" x14ac:dyDescent="0.45">
      <c r="A164" s="2">
        <v>17.8</v>
      </c>
      <c r="B164" s="11">
        <v>0.82923368627477756</v>
      </c>
      <c r="C164" s="2">
        <f t="shared" si="6"/>
        <v>0.17076631372522244</v>
      </c>
      <c r="D164" s="2"/>
      <c r="E164" s="3">
        <f t="shared" si="7"/>
        <v>11.351109354528223</v>
      </c>
      <c r="F164" s="3">
        <f t="shared" si="8"/>
        <v>1.9383871011646736</v>
      </c>
    </row>
    <row r="165" spans="1:6" x14ac:dyDescent="0.45">
      <c r="A165" s="2">
        <v>17.899999999999999</v>
      </c>
      <c r="B165" s="11">
        <v>0.41216526270712994</v>
      </c>
      <c r="C165" s="2">
        <f t="shared" si="6"/>
        <v>0.58783473729287006</v>
      </c>
      <c r="D165" s="2"/>
      <c r="E165" s="3">
        <f t="shared" si="7"/>
        <v>11.137583359953744</v>
      </c>
      <c r="F165" s="3">
        <f t="shared" si="8"/>
        <v>6.5470583884758504</v>
      </c>
    </row>
    <row r="166" spans="1:6" x14ac:dyDescent="0.45">
      <c r="A166" s="2">
        <v>18</v>
      </c>
      <c r="B166" s="11">
        <v>0.4660049315411432</v>
      </c>
      <c r="C166" s="2">
        <f t="shared" si="6"/>
        <v>0.5339950684588568</v>
      </c>
      <c r="D166" s="2"/>
      <c r="E166" s="3">
        <f t="shared" si="7"/>
        <v>10.928994238280922</v>
      </c>
      <c r="F166" s="3">
        <f t="shared" si="8"/>
        <v>5.8360290264572718</v>
      </c>
    </row>
    <row r="167" spans="1:6" x14ac:dyDescent="0.45">
      <c r="A167" s="2">
        <v>18.100000000000001</v>
      </c>
      <c r="B167" s="11">
        <v>0.24573170730235383</v>
      </c>
      <c r="C167" s="2">
        <f t="shared" si="6"/>
        <v>0.75426829269764617</v>
      </c>
      <c r="D167" s="2"/>
      <c r="E167" s="3">
        <f t="shared" si="7"/>
        <v>10.725207569285555</v>
      </c>
      <c r="F167" s="3">
        <f t="shared" si="8"/>
        <v>8.0896840021128877</v>
      </c>
    </row>
    <row r="168" spans="1:6" x14ac:dyDescent="0.45">
      <c r="A168" s="2">
        <v>18.2</v>
      </c>
      <c r="B168" s="11">
        <v>0.23006199278054085</v>
      </c>
      <c r="C168" s="2">
        <f t="shared" si="6"/>
        <v>0.76993800721945915</v>
      </c>
      <c r="D168" s="2"/>
      <c r="E168" s="3">
        <f t="shared" si="7"/>
        <v>10.526093112024464</v>
      </c>
      <c r="F168" s="3">
        <f t="shared" si="8"/>
        <v>8.104439154478591</v>
      </c>
    </row>
    <row r="169" spans="1:6" x14ac:dyDescent="0.45">
      <c r="A169" s="2">
        <v>18.3</v>
      </c>
      <c r="B169" s="11">
        <v>8.916931413738638E-2</v>
      </c>
      <c r="C169" s="2">
        <f t="shared" si="6"/>
        <v>0.91083068586261362</v>
      </c>
      <c r="D169" s="2"/>
      <c r="E169" s="3">
        <f t="shared" si="7"/>
        <v>10.331524660030295</v>
      </c>
      <c r="F169" s="3">
        <f t="shared" si="8"/>
        <v>9.4102696921019007</v>
      </c>
    </row>
    <row r="170" spans="1:6" x14ac:dyDescent="0.45">
      <c r="A170" s="2">
        <v>18.399999999999999</v>
      </c>
      <c r="B170" s="11">
        <v>0.22477784944721502</v>
      </c>
      <c r="C170" s="2">
        <f t="shared" si="6"/>
        <v>0.77522215055278498</v>
      </c>
      <c r="D170" s="2"/>
      <c r="E170" s="3">
        <f t="shared" si="7"/>
        <v>10.141379901980137</v>
      </c>
      <c r="F170" s="3">
        <f t="shared" si="8"/>
        <v>7.861822337185834</v>
      </c>
    </row>
    <row r="171" spans="1:6" x14ac:dyDescent="0.45">
      <c r="A171" s="2">
        <v>18.5</v>
      </c>
      <c r="B171" s="11">
        <v>0.54913123493396554</v>
      </c>
      <c r="C171" s="2">
        <f t="shared" si="6"/>
        <v>0.45086876506603446</v>
      </c>
      <c r="D171" s="2"/>
      <c r="E171" s="3">
        <f t="shared" si="7"/>
        <v>9.9555402876165555</v>
      </c>
      <c r="F171" s="3">
        <f t="shared" si="8"/>
        <v>4.4886421550428297</v>
      </c>
    </row>
    <row r="172" spans="1:6" x14ac:dyDescent="0.45">
      <c r="A172" s="2">
        <v>18.600000000000001</v>
      </c>
      <c r="B172" s="11">
        <v>0.91417666679366383</v>
      </c>
      <c r="C172" s="2">
        <f t="shared" si="6"/>
        <v>8.5823333206336172E-2</v>
      </c>
      <c r="D172" s="2"/>
      <c r="E172" s="3">
        <f t="shared" si="7"/>
        <v>9.7738908987096806</v>
      </c>
      <c r="F172" s="3">
        <f t="shared" si="8"/>
        <v>0.83882789532233748</v>
      </c>
    </row>
    <row r="173" spans="1:6" x14ac:dyDescent="0.45">
      <c r="A173" s="2">
        <v>18.7</v>
      </c>
      <c r="B173" s="11">
        <v>0.50379683814035181</v>
      </c>
      <c r="C173" s="2">
        <f t="shared" si="6"/>
        <v>0.49620316185964819</v>
      </c>
      <c r="D173" s="2"/>
      <c r="E173" s="3">
        <f t="shared" si="7"/>
        <v>9.5963203248572881</v>
      </c>
      <c r="F173" s="3">
        <f t="shared" si="8"/>
        <v>4.7617244874121925</v>
      </c>
    </row>
    <row r="174" spans="1:6" x14ac:dyDescent="0.45">
      <c r="A174" s="2">
        <v>18.8</v>
      </c>
      <c r="B174" s="11">
        <v>0.12470973728427104</v>
      </c>
      <c r="C174" s="2">
        <f t="shared" si="6"/>
        <v>0.87529026271572896</v>
      </c>
      <c r="D174" s="2"/>
      <c r="E174" s="3">
        <f t="shared" si="7"/>
        <v>9.4227205439287207</v>
      </c>
      <c r="F174" s="3">
        <f t="shared" si="8"/>
        <v>8.2476155403922657</v>
      </c>
    </row>
    <row r="175" spans="1:6" x14ac:dyDescent="0.45">
      <c r="A175" s="2">
        <v>18.899999999999999</v>
      </c>
      <c r="B175" s="11">
        <v>0.70335698818717718</v>
      </c>
      <c r="C175" s="2">
        <f t="shared" si="6"/>
        <v>0.29664301181282282</v>
      </c>
      <c r="D175" s="2"/>
      <c r="E175" s="3">
        <f t="shared" si="7"/>
        <v>9.2529868069665131</v>
      </c>
      <c r="F175" s="3">
        <f t="shared" si="8"/>
        <v>2.7448338746828611</v>
      </c>
    </row>
    <row r="176" spans="1:6" x14ac:dyDescent="0.45">
      <c r="A176" s="2">
        <v>19</v>
      </c>
      <c r="B176" s="11">
        <v>0.79306468111690054</v>
      </c>
      <c r="C176" s="2">
        <f t="shared" si="6"/>
        <v>0.20693531888309946</v>
      </c>
      <c r="D176" s="2"/>
      <c r="E176" s="3">
        <f t="shared" si="7"/>
        <v>9.0870175273673777</v>
      </c>
      <c r="F176" s="3">
        <f t="shared" si="8"/>
        <v>1.8804248697220822</v>
      </c>
    </row>
    <row r="177" spans="1:6" x14ac:dyDescent="0.45">
      <c r="A177" s="2">
        <v>19.100000000000001</v>
      </c>
      <c r="B177" s="11">
        <v>0.24379062822822084</v>
      </c>
      <c r="C177" s="2">
        <f t="shared" si="6"/>
        <v>0.75620937177177916</v>
      </c>
      <c r="D177" s="2"/>
      <c r="E177" s="3">
        <f t="shared" si="7"/>
        <v>8.9247141741718607</v>
      </c>
      <c r="F177" s="3">
        <f t="shared" si="8"/>
        <v>6.7489524988931953</v>
      </c>
    </row>
    <row r="178" spans="1:6" x14ac:dyDescent="0.45">
      <c r="A178" s="2">
        <v>19.2</v>
      </c>
      <c r="B178" s="11">
        <v>0.54099416088988217</v>
      </c>
      <c r="C178" s="2">
        <f t="shared" si="6"/>
        <v>0.45900583911011783</v>
      </c>
      <c r="D178" s="2"/>
      <c r="E178" s="3">
        <f t="shared" si="7"/>
        <v>8.7659811692988363</v>
      </c>
      <c r="F178" s="3">
        <f t="shared" si="8"/>
        <v>4.0236365422375044</v>
      </c>
    </row>
    <row r="179" spans="1:6" x14ac:dyDescent="0.45">
      <c r="A179" s="2">
        <v>19.3</v>
      </c>
      <c r="B179" s="11">
        <v>0.84857369867567733</v>
      </c>
      <c r="C179" s="2">
        <f t="shared" si="6"/>
        <v>0.15142630132432267</v>
      </c>
      <c r="D179" s="2"/>
      <c r="E179" s="3">
        <f t="shared" si="7"/>
        <v>8.610725788568212</v>
      </c>
      <c r="F179" s="3">
        <f t="shared" si="8"/>
        <v>1.3038903578808461</v>
      </c>
    </row>
    <row r="180" spans="1:6" x14ac:dyDescent="0.45">
      <c r="A180" s="2">
        <v>19.399999999999999</v>
      </c>
      <c r="B180" s="11">
        <v>0.8586011248005041</v>
      </c>
      <c r="C180" s="2">
        <f t="shared" si="6"/>
        <v>0.1413988751994959</v>
      </c>
      <c r="D180" s="2"/>
      <c r="E180" s="3">
        <f t="shared" si="7"/>
        <v>8.4588580663615716</v>
      </c>
      <c r="F180" s="3">
        <f t="shared" si="8"/>
        <v>1.1960730160557091</v>
      </c>
    </row>
    <row r="181" spans="1:6" x14ac:dyDescent="0.45">
      <c r="A181" s="2">
        <v>19.5</v>
      </c>
      <c r="B181" s="11">
        <v>0.70713553719121636</v>
      </c>
      <c r="C181" s="2">
        <f t="shared" si="6"/>
        <v>0.29286446280878364</v>
      </c>
      <c r="D181" s="2"/>
      <c r="E181" s="3">
        <f t="shared" si="7"/>
        <v>8.3102907037767562</v>
      </c>
      <c r="F181" s="3">
        <f t="shared" si="8"/>
        <v>2.4337888227464082</v>
      </c>
    </row>
    <row r="182" spans="1:6" x14ac:dyDescent="0.45">
      <c r="A182" s="2">
        <v>19.600000000000001</v>
      </c>
      <c r="B182" s="11">
        <v>0.41796675987617138</v>
      </c>
      <c r="C182" s="2">
        <f t="shared" si="6"/>
        <v>0.58203324012382862</v>
      </c>
      <c r="D182" s="2"/>
      <c r="E182" s="3">
        <f t="shared" si="7"/>
        <v>8.1649389801385315</v>
      </c>
      <c r="F182" s="3">
        <f t="shared" si="8"/>
        <v>4.7522658900233781</v>
      </c>
    </row>
    <row r="183" spans="1:6" x14ac:dyDescent="0.45">
      <c r="A183" s="2">
        <v>19.7</v>
      </c>
      <c r="B183" s="11">
        <v>0.95198738053685827</v>
      </c>
      <c r="C183" s="2">
        <f t="shared" si="6"/>
        <v>4.8012619463141726E-2</v>
      </c>
      <c r="D183" s="2"/>
      <c r="E183" s="3">
        <f t="shared" si="7"/>
        <v>8.0227206677331271</v>
      </c>
      <c r="F183" s="3">
        <f t="shared" si="8"/>
        <v>0.38519183447895294</v>
      </c>
    </row>
    <row r="184" spans="1:6" x14ac:dyDescent="0.45">
      <c r="A184" s="2">
        <v>19.8</v>
      </c>
      <c r="B184" s="11">
        <v>0.98931036579264975</v>
      </c>
      <c r="C184" s="2">
        <f t="shared" si="6"/>
        <v>1.0689634207350251E-2</v>
      </c>
      <c r="D184" s="2"/>
      <c r="E184" s="3">
        <f t="shared" si="7"/>
        <v>7.8835559496399314</v>
      </c>
      <c r="F184" s="3">
        <f t="shared" si="8"/>
        <v>8.4272329354830602E-2</v>
      </c>
    </row>
    <row r="185" spans="1:6" x14ac:dyDescent="0.45">
      <c r="A185" s="2">
        <v>19.899999999999999</v>
      </c>
      <c r="B185" s="11">
        <v>0.82386654402635306</v>
      </c>
      <c r="C185" s="2">
        <f t="shared" si="6"/>
        <v>0.17613345597364694</v>
      </c>
      <c r="D185" s="2"/>
      <c r="E185" s="3">
        <f t="shared" si="7"/>
        <v>7.7473673405390686</v>
      </c>
      <c r="F185" s="3">
        <f t="shared" si="8"/>
        <v>1.3645705843865081</v>
      </c>
    </row>
    <row r="186" spans="1:6" x14ac:dyDescent="0.45">
      <c r="A186" s="4">
        <v>20</v>
      </c>
      <c r="B186" s="12">
        <v>0.87236987982509417</v>
      </c>
      <c r="C186" s="4">
        <f t="shared" si="6"/>
        <v>0.12763012017490583</v>
      </c>
      <c r="D186" s="4"/>
      <c r="E186" s="3">
        <f t="shared" si="7"/>
        <v>7.6140796103783375</v>
      </c>
      <c r="F186" s="3">
        <f t="shared" si="8"/>
        <v>0.97178589569388729</v>
      </c>
    </row>
  </sheetData>
  <sheetProtection selectLockedCell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88D3A-4315-4E4E-833D-3617D92DF4E8}">
  <sheetPr codeName="Sheet2"/>
  <dimension ref="A1:B182"/>
  <sheetViews>
    <sheetView workbookViewId="0">
      <selection activeCell="B182" sqref="B1:B182"/>
    </sheetView>
  </sheetViews>
  <sheetFormatPr defaultRowHeight="18.75" x14ac:dyDescent="0.45"/>
  <sheetData>
    <row r="1" spans="1:2" x14ac:dyDescent="0.45">
      <c r="A1" t="s">
        <v>2</v>
      </c>
      <c r="B1" t="s">
        <v>5</v>
      </c>
    </row>
    <row r="2" spans="1:2" x14ac:dyDescent="0.45">
      <c r="A2">
        <v>2</v>
      </c>
      <c r="B2">
        <f ca="1">+RAND()</f>
        <v>0.52457089196732654</v>
      </c>
    </row>
    <row r="3" spans="1:2" x14ac:dyDescent="0.45">
      <c r="A3">
        <v>2.1</v>
      </c>
      <c r="B3">
        <f t="shared" ref="B3:B66" ca="1" si="0">+RAND()</f>
        <v>0.71289868964373859</v>
      </c>
    </row>
    <row r="4" spans="1:2" x14ac:dyDescent="0.45">
      <c r="A4">
        <v>2.2000000000000002</v>
      </c>
      <c r="B4">
        <f t="shared" ca="1" si="0"/>
        <v>0.3910848490840001</v>
      </c>
    </row>
    <row r="5" spans="1:2" x14ac:dyDescent="0.45">
      <c r="A5">
        <v>2.2999999999999998</v>
      </c>
      <c r="B5">
        <f t="shared" ca="1" si="0"/>
        <v>0.50484525040068673</v>
      </c>
    </row>
    <row r="6" spans="1:2" x14ac:dyDescent="0.45">
      <c r="A6">
        <v>2.4</v>
      </c>
      <c r="B6">
        <f t="shared" ca="1" si="0"/>
        <v>0.45513998710179571</v>
      </c>
    </row>
    <row r="7" spans="1:2" x14ac:dyDescent="0.45">
      <c r="A7">
        <v>2.5</v>
      </c>
      <c r="B7">
        <f t="shared" ca="1" si="0"/>
        <v>0.11654028466657174</v>
      </c>
    </row>
    <row r="8" spans="1:2" x14ac:dyDescent="0.45">
      <c r="A8">
        <v>2.6</v>
      </c>
      <c r="B8">
        <f t="shared" ca="1" si="0"/>
        <v>0.70896790971516777</v>
      </c>
    </row>
    <row r="9" spans="1:2" x14ac:dyDescent="0.45">
      <c r="A9">
        <v>2.7</v>
      </c>
      <c r="B9">
        <f t="shared" ca="1" si="0"/>
        <v>3.439383293357523E-2</v>
      </c>
    </row>
    <row r="10" spans="1:2" x14ac:dyDescent="0.45">
      <c r="A10">
        <v>2.8</v>
      </c>
      <c r="B10">
        <f t="shared" ca="1" si="0"/>
        <v>0.81092572885015024</v>
      </c>
    </row>
    <row r="11" spans="1:2" x14ac:dyDescent="0.45">
      <c r="A11">
        <v>2.9</v>
      </c>
      <c r="B11">
        <f t="shared" ca="1" si="0"/>
        <v>0.98098570856552691</v>
      </c>
    </row>
    <row r="12" spans="1:2" x14ac:dyDescent="0.45">
      <c r="A12">
        <v>3</v>
      </c>
      <c r="B12">
        <f t="shared" ca="1" si="0"/>
        <v>0.39928072638580803</v>
      </c>
    </row>
    <row r="13" spans="1:2" x14ac:dyDescent="0.45">
      <c r="A13">
        <v>3.1</v>
      </c>
      <c r="B13">
        <f t="shared" ca="1" si="0"/>
        <v>0.16361401996705116</v>
      </c>
    </row>
    <row r="14" spans="1:2" x14ac:dyDescent="0.45">
      <c r="A14">
        <v>3.2</v>
      </c>
      <c r="B14">
        <f t="shared" ca="1" si="0"/>
        <v>0.43643135913183417</v>
      </c>
    </row>
    <row r="15" spans="1:2" x14ac:dyDescent="0.45">
      <c r="A15">
        <v>3.3</v>
      </c>
      <c r="B15">
        <f t="shared" ca="1" si="0"/>
        <v>0.53866362076271457</v>
      </c>
    </row>
    <row r="16" spans="1:2" x14ac:dyDescent="0.45">
      <c r="A16">
        <v>3.4</v>
      </c>
      <c r="B16">
        <f t="shared" ca="1" si="0"/>
        <v>0.58116534418584398</v>
      </c>
    </row>
    <row r="17" spans="1:2" x14ac:dyDescent="0.45">
      <c r="A17">
        <v>3.5</v>
      </c>
      <c r="B17">
        <f t="shared" ca="1" si="0"/>
        <v>2.1199046056626147E-2</v>
      </c>
    </row>
    <row r="18" spans="1:2" x14ac:dyDescent="0.45">
      <c r="A18">
        <v>3.6</v>
      </c>
      <c r="B18">
        <f t="shared" ca="1" si="0"/>
        <v>0.47715945847474273</v>
      </c>
    </row>
    <row r="19" spans="1:2" x14ac:dyDescent="0.45">
      <c r="A19">
        <v>3.7</v>
      </c>
      <c r="B19">
        <f t="shared" ca="1" si="0"/>
        <v>0.75309453503735546</v>
      </c>
    </row>
    <row r="20" spans="1:2" x14ac:dyDescent="0.45">
      <c r="A20">
        <v>3.8</v>
      </c>
      <c r="B20">
        <f t="shared" ca="1" si="0"/>
        <v>0.59300344953905049</v>
      </c>
    </row>
    <row r="21" spans="1:2" x14ac:dyDescent="0.45">
      <c r="A21">
        <v>3.9</v>
      </c>
      <c r="B21">
        <f t="shared" ca="1" si="0"/>
        <v>0.63976047668321057</v>
      </c>
    </row>
    <row r="22" spans="1:2" x14ac:dyDescent="0.45">
      <c r="A22">
        <v>4</v>
      </c>
      <c r="B22">
        <f t="shared" ca="1" si="0"/>
        <v>0.4529804786719972</v>
      </c>
    </row>
    <row r="23" spans="1:2" x14ac:dyDescent="0.45">
      <c r="A23">
        <v>4.0999999999999996</v>
      </c>
      <c r="B23">
        <f t="shared" ca="1" si="0"/>
        <v>0.48951478048361441</v>
      </c>
    </row>
    <row r="24" spans="1:2" x14ac:dyDescent="0.45">
      <c r="A24">
        <v>4.2</v>
      </c>
      <c r="B24">
        <f t="shared" ca="1" si="0"/>
        <v>0.23039776000943535</v>
      </c>
    </row>
    <row r="25" spans="1:2" x14ac:dyDescent="0.45">
      <c r="A25">
        <v>4.3</v>
      </c>
      <c r="B25">
        <f t="shared" ca="1" si="0"/>
        <v>0.22505893575216918</v>
      </c>
    </row>
    <row r="26" spans="1:2" x14ac:dyDescent="0.45">
      <c r="A26">
        <v>4.4000000000000004</v>
      </c>
      <c r="B26">
        <f t="shared" ca="1" si="0"/>
        <v>5.660616956134068E-2</v>
      </c>
    </row>
    <row r="27" spans="1:2" x14ac:dyDescent="0.45">
      <c r="A27">
        <v>4.5</v>
      </c>
      <c r="B27">
        <f t="shared" ca="1" si="0"/>
        <v>0.32259567726592353</v>
      </c>
    </row>
    <row r="28" spans="1:2" x14ac:dyDescent="0.45">
      <c r="A28">
        <v>4.5999999999999996</v>
      </c>
      <c r="B28">
        <f t="shared" ca="1" si="0"/>
        <v>3.6515713005041972E-3</v>
      </c>
    </row>
    <row r="29" spans="1:2" x14ac:dyDescent="0.45">
      <c r="A29">
        <v>4.7</v>
      </c>
      <c r="B29">
        <f t="shared" ca="1" si="0"/>
        <v>0.79820913428176787</v>
      </c>
    </row>
    <row r="30" spans="1:2" x14ac:dyDescent="0.45">
      <c r="A30">
        <v>4.8</v>
      </c>
      <c r="B30">
        <f t="shared" ca="1" si="0"/>
        <v>0.60449852833321405</v>
      </c>
    </row>
    <row r="31" spans="1:2" x14ac:dyDescent="0.45">
      <c r="A31">
        <v>4.9000000000000004</v>
      </c>
      <c r="B31">
        <f t="shared" ca="1" si="0"/>
        <v>0.50394162864836045</v>
      </c>
    </row>
    <row r="32" spans="1:2" x14ac:dyDescent="0.45">
      <c r="A32">
        <v>5</v>
      </c>
      <c r="B32">
        <f t="shared" ca="1" si="0"/>
        <v>0.36240760231710567</v>
      </c>
    </row>
    <row r="33" spans="1:2" x14ac:dyDescent="0.45">
      <c r="A33">
        <v>5.0999999999999996</v>
      </c>
      <c r="B33">
        <f t="shared" ca="1" si="0"/>
        <v>0.52910058570552332</v>
      </c>
    </row>
    <row r="34" spans="1:2" x14ac:dyDescent="0.45">
      <c r="A34">
        <v>5.2</v>
      </c>
      <c r="B34">
        <f t="shared" ca="1" si="0"/>
        <v>0.37626789627686308</v>
      </c>
    </row>
    <row r="35" spans="1:2" x14ac:dyDescent="0.45">
      <c r="A35">
        <v>5.3</v>
      </c>
      <c r="B35">
        <f t="shared" ca="1" si="0"/>
        <v>0.28043430892184429</v>
      </c>
    </row>
    <row r="36" spans="1:2" x14ac:dyDescent="0.45">
      <c r="A36">
        <v>5.4</v>
      </c>
      <c r="B36">
        <f t="shared" ca="1" si="0"/>
        <v>0.63114491766415193</v>
      </c>
    </row>
    <row r="37" spans="1:2" x14ac:dyDescent="0.45">
      <c r="A37">
        <v>5.5</v>
      </c>
      <c r="B37">
        <f t="shared" ca="1" si="0"/>
        <v>0.95185196156049889</v>
      </c>
    </row>
    <row r="38" spans="1:2" x14ac:dyDescent="0.45">
      <c r="A38">
        <v>5.6</v>
      </c>
      <c r="B38">
        <f t="shared" ca="1" si="0"/>
        <v>0.23529562186156616</v>
      </c>
    </row>
    <row r="39" spans="1:2" x14ac:dyDescent="0.45">
      <c r="A39">
        <v>5.7</v>
      </c>
      <c r="B39">
        <f t="shared" ca="1" si="0"/>
        <v>0.37157350042687243</v>
      </c>
    </row>
    <row r="40" spans="1:2" x14ac:dyDescent="0.45">
      <c r="A40">
        <v>5.8</v>
      </c>
      <c r="B40">
        <f t="shared" ca="1" si="0"/>
        <v>0.48008479213883481</v>
      </c>
    </row>
    <row r="41" spans="1:2" x14ac:dyDescent="0.45">
      <c r="A41">
        <v>5.9</v>
      </c>
      <c r="B41">
        <f t="shared" ca="1" si="0"/>
        <v>0.59600285310416223</v>
      </c>
    </row>
    <row r="42" spans="1:2" x14ac:dyDescent="0.45">
      <c r="A42">
        <v>6</v>
      </c>
      <c r="B42">
        <f t="shared" ca="1" si="0"/>
        <v>0.4345937435333318</v>
      </c>
    </row>
    <row r="43" spans="1:2" x14ac:dyDescent="0.45">
      <c r="A43">
        <v>6.1</v>
      </c>
      <c r="B43">
        <f t="shared" ca="1" si="0"/>
        <v>0.59630495041059695</v>
      </c>
    </row>
    <row r="44" spans="1:2" x14ac:dyDescent="0.45">
      <c r="A44">
        <v>6.2</v>
      </c>
      <c r="B44">
        <f t="shared" ca="1" si="0"/>
        <v>0.71882311772501639</v>
      </c>
    </row>
    <row r="45" spans="1:2" x14ac:dyDescent="0.45">
      <c r="A45">
        <v>6.3</v>
      </c>
      <c r="B45">
        <f t="shared" ca="1" si="0"/>
        <v>0.31829570570172527</v>
      </c>
    </row>
    <row r="46" spans="1:2" x14ac:dyDescent="0.45">
      <c r="A46">
        <v>6.4</v>
      </c>
      <c r="B46">
        <f t="shared" ca="1" si="0"/>
        <v>0.92597733750669531</v>
      </c>
    </row>
    <row r="47" spans="1:2" x14ac:dyDescent="0.45">
      <c r="A47">
        <v>6.5</v>
      </c>
      <c r="B47">
        <f t="shared" ca="1" si="0"/>
        <v>0.47023564450511968</v>
      </c>
    </row>
    <row r="48" spans="1:2" x14ac:dyDescent="0.45">
      <c r="A48">
        <v>6.6</v>
      </c>
      <c r="B48">
        <f t="shared" ca="1" si="0"/>
        <v>0.44322391525510629</v>
      </c>
    </row>
    <row r="49" spans="1:2" x14ac:dyDescent="0.45">
      <c r="A49">
        <v>6.7</v>
      </c>
      <c r="B49">
        <f t="shared" ca="1" si="0"/>
        <v>0.16733157982593516</v>
      </c>
    </row>
    <row r="50" spans="1:2" x14ac:dyDescent="0.45">
      <c r="A50">
        <v>6.8</v>
      </c>
      <c r="B50">
        <f t="shared" ca="1" si="0"/>
        <v>0.85780149890091939</v>
      </c>
    </row>
    <row r="51" spans="1:2" x14ac:dyDescent="0.45">
      <c r="A51">
        <v>6.9</v>
      </c>
      <c r="B51">
        <f t="shared" ca="1" si="0"/>
        <v>0.86829457286990575</v>
      </c>
    </row>
    <row r="52" spans="1:2" x14ac:dyDescent="0.45">
      <c r="A52">
        <v>7</v>
      </c>
      <c r="B52">
        <f t="shared" ca="1" si="0"/>
        <v>0.71078731055430822</v>
      </c>
    </row>
    <row r="53" spans="1:2" x14ac:dyDescent="0.45">
      <c r="A53">
        <v>7.1</v>
      </c>
      <c r="B53">
        <f t="shared" ca="1" si="0"/>
        <v>0.29129636674532555</v>
      </c>
    </row>
    <row r="54" spans="1:2" x14ac:dyDescent="0.45">
      <c r="A54">
        <v>7.2</v>
      </c>
      <c r="B54">
        <f t="shared" ca="1" si="0"/>
        <v>0.43891916935332498</v>
      </c>
    </row>
    <row r="55" spans="1:2" x14ac:dyDescent="0.45">
      <c r="A55">
        <v>7.3</v>
      </c>
      <c r="B55">
        <f t="shared" ca="1" si="0"/>
        <v>0.18473305408944696</v>
      </c>
    </row>
    <row r="56" spans="1:2" x14ac:dyDescent="0.45">
      <c r="A56">
        <v>7.4</v>
      </c>
      <c r="B56">
        <f t="shared" ca="1" si="0"/>
        <v>0.99895193890991751</v>
      </c>
    </row>
    <row r="57" spans="1:2" x14ac:dyDescent="0.45">
      <c r="A57">
        <v>7.5000000000000098</v>
      </c>
      <c r="B57">
        <f t="shared" ca="1" si="0"/>
        <v>0.35198871702508783</v>
      </c>
    </row>
    <row r="58" spans="1:2" x14ac:dyDescent="0.45">
      <c r="A58">
        <v>7.6</v>
      </c>
      <c r="B58">
        <f t="shared" ca="1" si="0"/>
        <v>0.12997739292575328</v>
      </c>
    </row>
    <row r="59" spans="1:2" x14ac:dyDescent="0.45">
      <c r="A59">
        <v>7.7</v>
      </c>
      <c r="B59">
        <f t="shared" ca="1" si="0"/>
        <v>0.62720057119985007</v>
      </c>
    </row>
    <row r="60" spans="1:2" x14ac:dyDescent="0.45">
      <c r="A60">
        <v>7.8000000000000096</v>
      </c>
      <c r="B60">
        <f t="shared" ca="1" si="0"/>
        <v>6.903194916124844E-2</v>
      </c>
    </row>
    <row r="61" spans="1:2" x14ac:dyDescent="0.45">
      <c r="A61">
        <v>7.9000000000000101</v>
      </c>
      <c r="B61">
        <f t="shared" ca="1" si="0"/>
        <v>0.27226236122881775</v>
      </c>
    </row>
    <row r="62" spans="1:2" x14ac:dyDescent="0.45">
      <c r="A62">
        <v>8.0000000000000107</v>
      </c>
      <c r="B62">
        <f t="shared" ca="1" si="0"/>
        <v>0.49089545969568005</v>
      </c>
    </row>
    <row r="63" spans="1:2" x14ac:dyDescent="0.45">
      <c r="A63">
        <v>8.1</v>
      </c>
      <c r="B63">
        <f t="shared" ca="1" si="0"/>
        <v>0.26732270088544285</v>
      </c>
    </row>
    <row r="64" spans="1:2" x14ac:dyDescent="0.45">
      <c r="A64">
        <v>8.2000000000000099</v>
      </c>
      <c r="B64">
        <f t="shared" ca="1" si="0"/>
        <v>0.62489719933782495</v>
      </c>
    </row>
    <row r="65" spans="1:2" x14ac:dyDescent="0.45">
      <c r="A65">
        <v>8.3000000000000096</v>
      </c>
      <c r="B65">
        <f t="shared" ca="1" si="0"/>
        <v>0.94622097262755711</v>
      </c>
    </row>
    <row r="66" spans="1:2" x14ac:dyDescent="0.45">
      <c r="A66">
        <v>8.4000000000000092</v>
      </c>
      <c r="B66">
        <f t="shared" ca="1" si="0"/>
        <v>0.82233241511065602</v>
      </c>
    </row>
    <row r="67" spans="1:2" x14ac:dyDescent="0.45">
      <c r="A67">
        <v>8.5000000000000107</v>
      </c>
      <c r="B67">
        <f t="shared" ref="B67:B130" ca="1" si="1">+RAND()</f>
        <v>0.76353238964171244</v>
      </c>
    </row>
    <row r="68" spans="1:2" x14ac:dyDescent="0.45">
      <c r="A68">
        <v>8.6000000000000103</v>
      </c>
      <c r="B68">
        <f t="shared" ca="1" si="1"/>
        <v>0.18888801881650219</v>
      </c>
    </row>
    <row r="69" spans="1:2" x14ac:dyDescent="0.45">
      <c r="A69">
        <v>8.7000000000000099</v>
      </c>
      <c r="B69">
        <f t="shared" ca="1" si="1"/>
        <v>0.99825051409855148</v>
      </c>
    </row>
    <row r="70" spans="1:2" x14ac:dyDescent="0.45">
      <c r="A70">
        <v>8.8000000000000096</v>
      </c>
      <c r="B70">
        <f t="shared" ca="1" si="1"/>
        <v>6.2829397777795282E-2</v>
      </c>
    </row>
    <row r="71" spans="1:2" x14ac:dyDescent="0.45">
      <c r="A71">
        <v>8.9000000000000092</v>
      </c>
      <c r="B71">
        <f t="shared" ca="1" si="1"/>
        <v>0.43194482380595112</v>
      </c>
    </row>
    <row r="72" spans="1:2" x14ac:dyDescent="0.45">
      <c r="A72">
        <v>9.0000000000000107</v>
      </c>
      <c r="B72">
        <f t="shared" ca="1" si="1"/>
        <v>4.8040317547349831E-3</v>
      </c>
    </row>
    <row r="73" spans="1:2" x14ac:dyDescent="0.45">
      <c r="A73">
        <v>9.1000000000000103</v>
      </c>
      <c r="B73">
        <f t="shared" ca="1" si="1"/>
        <v>0.8303672424566958</v>
      </c>
    </row>
    <row r="74" spans="1:2" x14ac:dyDescent="0.45">
      <c r="A74">
        <v>9.2000000000000099</v>
      </c>
      <c r="B74">
        <f t="shared" ca="1" si="1"/>
        <v>0.69099723794716039</v>
      </c>
    </row>
    <row r="75" spans="1:2" x14ac:dyDescent="0.45">
      <c r="A75">
        <v>9.3000000000000096</v>
      </c>
      <c r="B75">
        <f t="shared" ca="1" si="1"/>
        <v>0.16791425434524831</v>
      </c>
    </row>
    <row r="76" spans="1:2" x14ac:dyDescent="0.45">
      <c r="A76">
        <v>9.4000000000000092</v>
      </c>
      <c r="B76">
        <f t="shared" ca="1" si="1"/>
        <v>0.96975401267157368</v>
      </c>
    </row>
    <row r="77" spans="1:2" x14ac:dyDescent="0.45">
      <c r="A77">
        <v>9.5000000000000107</v>
      </c>
      <c r="B77">
        <f t="shared" ca="1" si="1"/>
        <v>2.0922105917141498E-2</v>
      </c>
    </row>
    <row r="78" spans="1:2" x14ac:dyDescent="0.45">
      <c r="A78">
        <v>9.6000000000000103</v>
      </c>
      <c r="B78">
        <f t="shared" ca="1" si="1"/>
        <v>0.64161336669312741</v>
      </c>
    </row>
    <row r="79" spans="1:2" x14ac:dyDescent="0.45">
      <c r="A79">
        <v>9.7000000000000099</v>
      </c>
      <c r="B79">
        <f t="shared" ca="1" si="1"/>
        <v>0.61180332301372431</v>
      </c>
    </row>
    <row r="80" spans="1:2" x14ac:dyDescent="0.45">
      <c r="A80">
        <v>9.8000000000000096</v>
      </c>
      <c r="B80">
        <f t="shared" ca="1" si="1"/>
        <v>2.793822121900924E-2</v>
      </c>
    </row>
    <row r="81" spans="1:2" x14ac:dyDescent="0.45">
      <c r="A81">
        <v>9.9000000000000092</v>
      </c>
      <c r="B81">
        <f t="shared" ca="1" si="1"/>
        <v>0.11439587767436599</v>
      </c>
    </row>
    <row r="82" spans="1:2" x14ac:dyDescent="0.45">
      <c r="A82">
        <v>10</v>
      </c>
      <c r="B82">
        <f t="shared" ca="1" si="1"/>
        <v>0.67460132126372829</v>
      </c>
    </row>
    <row r="83" spans="1:2" x14ac:dyDescent="0.45">
      <c r="A83">
        <v>10.1</v>
      </c>
      <c r="B83">
        <f t="shared" ca="1" si="1"/>
        <v>0.20970246325532527</v>
      </c>
    </row>
    <row r="84" spans="1:2" x14ac:dyDescent="0.45">
      <c r="A84">
        <v>10.199999999999999</v>
      </c>
      <c r="B84">
        <f t="shared" ca="1" si="1"/>
        <v>0.83297653627016066</v>
      </c>
    </row>
    <row r="85" spans="1:2" x14ac:dyDescent="0.45">
      <c r="A85">
        <v>10.3</v>
      </c>
      <c r="B85">
        <f t="shared" ca="1" si="1"/>
        <v>0.44175753861599343</v>
      </c>
    </row>
    <row r="86" spans="1:2" x14ac:dyDescent="0.45">
      <c r="A86">
        <v>10.4</v>
      </c>
      <c r="B86">
        <f t="shared" ca="1" si="1"/>
        <v>0.38461480856900443</v>
      </c>
    </row>
    <row r="87" spans="1:2" x14ac:dyDescent="0.45">
      <c r="A87">
        <v>10.5</v>
      </c>
      <c r="B87">
        <f t="shared" ca="1" si="1"/>
        <v>7.7291027914942356E-2</v>
      </c>
    </row>
    <row r="88" spans="1:2" x14ac:dyDescent="0.45">
      <c r="A88">
        <v>10.6</v>
      </c>
      <c r="B88">
        <f t="shared" ca="1" si="1"/>
        <v>0.74388654706179314</v>
      </c>
    </row>
    <row r="89" spans="1:2" x14ac:dyDescent="0.45">
      <c r="A89">
        <v>10.7</v>
      </c>
      <c r="B89">
        <f t="shared" ca="1" si="1"/>
        <v>0.56999597515416256</v>
      </c>
    </row>
    <row r="90" spans="1:2" x14ac:dyDescent="0.45">
      <c r="A90">
        <v>10.8</v>
      </c>
      <c r="B90">
        <f t="shared" ca="1" si="1"/>
        <v>0.99656791108478249</v>
      </c>
    </row>
    <row r="91" spans="1:2" x14ac:dyDescent="0.45">
      <c r="A91">
        <v>10.9</v>
      </c>
      <c r="B91">
        <f t="shared" ca="1" si="1"/>
        <v>0.91260122019790757</v>
      </c>
    </row>
    <row r="92" spans="1:2" x14ac:dyDescent="0.45">
      <c r="A92">
        <v>11</v>
      </c>
      <c r="B92">
        <f t="shared" ca="1" si="1"/>
        <v>0.27381160636073354</v>
      </c>
    </row>
    <row r="93" spans="1:2" x14ac:dyDescent="0.45">
      <c r="A93">
        <v>11.1</v>
      </c>
      <c r="B93">
        <f t="shared" ca="1" si="1"/>
        <v>0.6581942097933412</v>
      </c>
    </row>
    <row r="94" spans="1:2" x14ac:dyDescent="0.45">
      <c r="A94">
        <v>11.2</v>
      </c>
      <c r="B94">
        <f t="shared" ca="1" si="1"/>
        <v>0.10663990971190962</v>
      </c>
    </row>
    <row r="95" spans="1:2" x14ac:dyDescent="0.45">
      <c r="A95">
        <v>11.3</v>
      </c>
      <c r="B95">
        <f t="shared" ca="1" si="1"/>
        <v>0.53051570078380428</v>
      </c>
    </row>
    <row r="96" spans="1:2" x14ac:dyDescent="0.45">
      <c r="A96">
        <v>11.4</v>
      </c>
      <c r="B96">
        <f t="shared" ca="1" si="1"/>
        <v>0.84444389849118251</v>
      </c>
    </row>
    <row r="97" spans="1:2" x14ac:dyDescent="0.45">
      <c r="A97">
        <v>11.5</v>
      </c>
      <c r="B97">
        <f t="shared" ca="1" si="1"/>
        <v>0.99763598334177561</v>
      </c>
    </row>
    <row r="98" spans="1:2" x14ac:dyDescent="0.45">
      <c r="A98">
        <v>11.6</v>
      </c>
      <c r="B98">
        <f t="shared" ca="1" si="1"/>
        <v>0.6543011853015791</v>
      </c>
    </row>
    <row r="99" spans="1:2" x14ac:dyDescent="0.45">
      <c r="A99">
        <v>11.7</v>
      </c>
      <c r="B99">
        <f t="shared" ca="1" si="1"/>
        <v>0.61093639777085162</v>
      </c>
    </row>
    <row r="100" spans="1:2" x14ac:dyDescent="0.45">
      <c r="A100">
        <v>11.8</v>
      </c>
      <c r="B100">
        <f t="shared" ca="1" si="1"/>
        <v>0.83526177326801387</v>
      </c>
    </row>
    <row r="101" spans="1:2" x14ac:dyDescent="0.45">
      <c r="A101">
        <v>11.9</v>
      </c>
      <c r="B101">
        <f t="shared" ca="1" si="1"/>
        <v>0.5634191092145775</v>
      </c>
    </row>
    <row r="102" spans="1:2" x14ac:dyDescent="0.45">
      <c r="A102">
        <v>12</v>
      </c>
      <c r="B102">
        <f t="shared" ca="1" si="1"/>
        <v>0.84521852494935579</v>
      </c>
    </row>
    <row r="103" spans="1:2" x14ac:dyDescent="0.45">
      <c r="A103">
        <v>12.1</v>
      </c>
      <c r="B103">
        <f t="shared" ca="1" si="1"/>
        <v>0.37625512331505051</v>
      </c>
    </row>
    <row r="104" spans="1:2" x14ac:dyDescent="0.45">
      <c r="A104">
        <v>12.2</v>
      </c>
      <c r="B104">
        <f t="shared" ca="1" si="1"/>
        <v>0.59067603494067977</v>
      </c>
    </row>
    <row r="105" spans="1:2" x14ac:dyDescent="0.45">
      <c r="A105">
        <v>12.3</v>
      </c>
      <c r="B105">
        <f t="shared" ca="1" si="1"/>
        <v>0.71386415784672153</v>
      </c>
    </row>
    <row r="106" spans="1:2" x14ac:dyDescent="0.45">
      <c r="A106">
        <v>12.4</v>
      </c>
      <c r="B106">
        <f t="shared" ca="1" si="1"/>
        <v>0.57105048107846224</v>
      </c>
    </row>
    <row r="107" spans="1:2" x14ac:dyDescent="0.45">
      <c r="A107">
        <v>12.5</v>
      </c>
      <c r="B107">
        <f t="shared" ca="1" si="1"/>
        <v>0.15638034891638952</v>
      </c>
    </row>
    <row r="108" spans="1:2" x14ac:dyDescent="0.45">
      <c r="A108">
        <v>12.6</v>
      </c>
      <c r="B108">
        <f t="shared" ca="1" si="1"/>
        <v>0.79618563311691992</v>
      </c>
    </row>
    <row r="109" spans="1:2" x14ac:dyDescent="0.45">
      <c r="A109">
        <v>12.7</v>
      </c>
      <c r="B109">
        <f t="shared" ca="1" si="1"/>
        <v>0.15975363210356863</v>
      </c>
    </row>
    <row r="110" spans="1:2" x14ac:dyDescent="0.45">
      <c r="A110">
        <v>12.8</v>
      </c>
      <c r="B110">
        <f t="shared" ca="1" si="1"/>
        <v>0.24862507449560289</v>
      </c>
    </row>
    <row r="111" spans="1:2" x14ac:dyDescent="0.45">
      <c r="A111">
        <v>12.9</v>
      </c>
      <c r="B111">
        <f t="shared" ca="1" si="1"/>
        <v>0.17162904888269459</v>
      </c>
    </row>
    <row r="112" spans="1:2" x14ac:dyDescent="0.45">
      <c r="A112">
        <v>13</v>
      </c>
      <c r="B112">
        <f t="shared" ca="1" si="1"/>
        <v>0.10775762108088827</v>
      </c>
    </row>
    <row r="113" spans="1:2" x14ac:dyDescent="0.45">
      <c r="A113">
        <v>13.1</v>
      </c>
      <c r="B113">
        <f t="shared" ca="1" si="1"/>
        <v>0.12555798957669195</v>
      </c>
    </row>
    <row r="114" spans="1:2" x14ac:dyDescent="0.45">
      <c r="A114">
        <v>13.2</v>
      </c>
      <c r="B114">
        <f t="shared" ca="1" si="1"/>
        <v>0.72613657779585261</v>
      </c>
    </row>
    <row r="115" spans="1:2" x14ac:dyDescent="0.45">
      <c r="A115">
        <v>13.3</v>
      </c>
      <c r="B115">
        <f t="shared" ca="1" si="1"/>
        <v>0.93605989833493664</v>
      </c>
    </row>
    <row r="116" spans="1:2" x14ac:dyDescent="0.45">
      <c r="A116">
        <v>13.4</v>
      </c>
      <c r="B116">
        <f t="shared" ca="1" si="1"/>
        <v>0.31997159567964584</v>
      </c>
    </row>
    <row r="117" spans="1:2" x14ac:dyDescent="0.45">
      <c r="A117">
        <v>13.5</v>
      </c>
      <c r="B117">
        <f t="shared" ca="1" si="1"/>
        <v>0.58198860643278461</v>
      </c>
    </row>
    <row r="118" spans="1:2" x14ac:dyDescent="0.45">
      <c r="A118">
        <v>13.6</v>
      </c>
      <c r="B118">
        <f t="shared" ca="1" si="1"/>
        <v>0.35620302093959844</v>
      </c>
    </row>
    <row r="119" spans="1:2" x14ac:dyDescent="0.45">
      <c r="A119">
        <v>13.7</v>
      </c>
      <c r="B119">
        <f t="shared" ca="1" si="1"/>
        <v>0.63157831526590202</v>
      </c>
    </row>
    <row r="120" spans="1:2" x14ac:dyDescent="0.45">
      <c r="A120">
        <v>13.8</v>
      </c>
      <c r="B120">
        <f t="shared" ca="1" si="1"/>
        <v>0.76781377515371718</v>
      </c>
    </row>
    <row r="121" spans="1:2" x14ac:dyDescent="0.45">
      <c r="A121">
        <v>13.9</v>
      </c>
      <c r="B121">
        <f t="shared" ca="1" si="1"/>
        <v>0.98059931789639521</v>
      </c>
    </row>
    <row r="122" spans="1:2" x14ac:dyDescent="0.45">
      <c r="A122">
        <v>14</v>
      </c>
      <c r="B122">
        <f t="shared" ca="1" si="1"/>
        <v>0.55629614390483784</v>
      </c>
    </row>
    <row r="123" spans="1:2" x14ac:dyDescent="0.45">
      <c r="A123">
        <v>14.1</v>
      </c>
      <c r="B123">
        <f t="shared" ca="1" si="1"/>
        <v>0.64267749506925542</v>
      </c>
    </row>
    <row r="124" spans="1:2" x14ac:dyDescent="0.45">
      <c r="A124">
        <v>14.2</v>
      </c>
      <c r="B124">
        <f t="shared" ca="1" si="1"/>
        <v>0.48537838826636726</v>
      </c>
    </row>
    <row r="125" spans="1:2" x14ac:dyDescent="0.45">
      <c r="A125">
        <v>14.3</v>
      </c>
      <c r="B125">
        <f t="shared" ca="1" si="1"/>
        <v>0.40170249892859733</v>
      </c>
    </row>
    <row r="126" spans="1:2" x14ac:dyDescent="0.45">
      <c r="A126">
        <v>14.4</v>
      </c>
      <c r="B126">
        <f t="shared" ca="1" si="1"/>
        <v>0.92059620948859744</v>
      </c>
    </row>
    <row r="127" spans="1:2" x14ac:dyDescent="0.45">
      <c r="A127">
        <v>14.5</v>
      </c>
      <c r="B127">
        <f t="shared" ca="1" si="1"/>
        <v>0.28372646149700731</v>
      </c>
    </row>
    <row r="128" spans="1:2" x14ac:dyDescent="0.45">
      <c r="A128">
        <v>14.6</v>
      </c>
      <c r="B128">
        <f t="shared" ca="1" si="1"/>
        <v>0.41090542958627174</v>
      </c>
    </row>
    <row r="129" spans="1:2" x14ac:dyDescent="0.45">
      <c r="A129">
        <v>14.7</v>
      </c>
      <c r="B129">
        <f t="shared" ca="1" si="1"/>
        <v>0.28028245981811761</v>
      </c>
    </row>
    <row r="130" spans="1:2" x14ac:dyDescent="0.45">
      <c r="A130">
        <v>14.8</v>
      </c>
      <c r="B130">
        <f t="shared" ca="1" si="1"/>
        <v>0.8545625716929538</v>
      </c>
    </row>
    <row r="131" spans="1:2" x14ac:dyDescent="0.45">
      <c r="A131">
        <v>14.9</v>
      </c>
      <c r="B131">
        <f t="shared" ref="B131:B182" ca="1" si="2">+RAND()</f>
        <v>0.16016300769943126</v>
      </c>
    </row>
    <row r="132" spans="1:2" x14ac:dyDescent="0.45">
      <c r="A132">
        <v>15</v>
      </c>
      <c r="B132">
        <f t="shared" ca="1" si="2"/>
        <v>0.22707473269636291</v>
      </c>
    </row>
    <row r="133" spans="1:2" x14ac:dyDescent="0.45">
      <c r="A133">
        <v>15.1</v>
      </c>
      <c r="B133">
        <f t="shared" ca="1" si="2"/>
        <v>0.21604707979799187</v>
      </c>
    </row>
    <row r="134" spans="1:2" x14ac:dyDescent="0.45">
      <c r="A134">
        <v>15.2</v>
      </c>
      <c r="B134">
        <f t="shared" ca="1" si="2"/>
        <v>0.56116487177781094</v>
      </c>
    </row>
    <row r="135" spans="1:2" x14ac:dyDescent="0.45">
      <c r="A135">
        <v>15.3</v>
      </c>
      <c r="B135">
        <f t="shared" ca="1" si="2"/>
        <v>0.16736321071024507</v>
      </c>
    </row>
    <row r="136" spans="1:2" x14ac:dyDescent="0.45">
      <c r="A136">
        <v>15.4</v>
      </c>
      <c r="B136">
        <f t="shared" ca="1" si="2"/>
        <v>0.36811832745223594</v>
      </c>
    </row>
    <row r="137" spans="1:2" x14ac:dyDescent="0.45">
      <c r="A137">
        <v>15.5</v>
      </c>
      <c r="B137">
        <f t="shared" ca="1" si="2"/>
        <v>1.7917980499806196E-2</v>
      </c>
    </row>
    <row r="138" spans="1:2" x14ac:dyDescent="0.45">
      <c r="A138">
        <v>15.6</v>
      </c>
      <c r="B138">
        <f t="shared" ca="1" si="2"/>
        <v>0.27358978584792604</v>
      </c>
    </row>
    <row r="139" spans="1:2" x14ac:dyDescent="0.45">
      <c r="A139">
        <v>15.7</v>
      </c>
      <c r="B139">
        <f t="shared" ca="1" si="2"/>
        <v>7.0660162796940318E-2</v>
      </c>
    </row>
    <row r="140" spans="1:2" x14ac:dyDescent="0.45">
      <c r="A140">
        <v>15.8</v>
      </c>
      <c r="B140">
        <f t="shared" ca="1" si="2"/>
        <v>0.18120913283092488</v>
      </c>
    </row>
    <row r="141" spans="1:2" x14ac:dyDescent="0.45">
      <c r="A141">
        <v>15.9</v>
      </c>
      <c r="B141">
        <f t="shared" ca="1" si="2"/>
        <v>0.36443770291194977</v>
      </c>
    </row>
    <row r="142" spans="1:2" x14ac:dyDescent="0.45">
      <c r="A142">
        <v>16</v>
      </c>
      <c r="B142">
        <f t="shared" ca="1" si="2"/>
        <v>0.15697430259804812</v>
      </c>
    </row>
    <row r="143" spans="1:2" x14ac:dyDescent="0.45">
      <c r="A143">
        <v>16.100000000000001</v>
      </c>
      <c r="B143">
        <f t="shared" ca="1" si="2"/>
        <v>0.47752846034545016</v>
      </c>
    </row>
    <row r="144" spans="1:2" x14ac:dyDescent="0.45">
      <c r="A144">
        <v>16.2</v>
      </c>
      <c r="B144">
        <f t="shared" ca="1" si="2"/>
        <v>9.5356439858412023E-2</v>
      </c>
    </row>
    <row r="145" spans="1:2" x14ac:dyDescent="0.45">
      <c r="A145">
        <v>16.3</v>
      </c>
      <c r="B145">
        <f t="shared" ca="1" si="2"/>
        <v>0.12103337668056924</v>
      </c>
    </row>
    <row r="146" spans="1:2" x14ac:dyDescent="0.45">
      <c r="A146">
        <v>16.399999999999999</v>
      </c>
      <c r="B146">
        <f t="shared" ca="1" si="2"/>
        <v>2.8496283985491644E-2</v>
      </c>
    </row>
    <row r="147" spans="1:2" x14ac:dyDescent="0.45">
      <c r="A147">
        <v>16.5</v>
      </c>
      <c r="B147">
        <f t="shared" ca="1" si="2"/>
        <v>0.14999769844076583</v>
      </c>
    </row>
    <row r="148" spans="1:2" x14ac:dyDescent="0.45">
      <c r="A148">
        <v>16.600000000000001</v>
      </c>
      <c r="B148">
        <f t="shared" ca="1" si="2"/>
        <v>5.2833890700411779E-2</v>
      </c>
    </row>
    <row r="149" spans="1:2" x14ac:dyDescent="0.45">
      <c r="A149">
        <v>16.7</v>
      </c>
      <c r="B149">
        <f t="shared" ca="1" si="2"/>
        <v>3.256793273523495E-2</v>
      </c>
    </row>
    <row r="150" spans="1:2" x14ac:dyDescent="0.45">
      <c r="A150">
        <v>16.8</v>
      </c>
      <c r="B150">
        <f t="shared" ca="1" si="2"/>
        <v>0.42360241121304254</v>
      </c>
    </row>
    <row r="151" spans="1:2" x14ac:dyDescent="0.45">
      <c r="A151">
        <v>16.899999999999999</v>
      </c>
      <c r="B151">
        <f t="shared" ca="1" si="2"/>
        <v>0.71915583175178099</v>
      </c>
    </row>
    <row r="152" spans="1:2" x14ac:dyDescent="0.45">
      <c r="A152">
        <v>17</v>
      </c>
      <c r="B152">
        <f t="shared" ca="1" si="2"/>
        <v>0.793699532280985</v>
      </c>
    </row>
    <row r="153" spans="1:2" x14ac:dyDescent="0.45">
      <c r="A153">
        <v>17.100000000000001</v>
      </c>
      <c r="B153">
        <f t="shared" ca="1" si="2"/>
        <v>0.24331394642451187</v>
      </c>
    </row>
    <row r="154" spans="1:2" x14ac:dyDescent="0.45">
      <c r="A154">
        <v>17.2</v>
      </c>
      <c r="B154">
        <f t="shared" ca="1" si="2"/>
        <v>0.90224472286913471</v>
      </c>
    </row>
    <row r="155" spans="1:2" x14ac:dyDescent="0.45">
      <c r="A155">
        <v>17.3</v>
      </c>
      <c r="B155">
        <f t="shared" ca="1" si="2"/>
        <v>0.7029798970288178</v>
      </c>
    </row>
    <row r="156" spans="1:2" x14ac:dyDescent="0.45">
      <c r="A156">
        <v>17.399999999999999</v>
      </c>
      <c r="B156">
        <f t="shared" ca="1" si="2"/>
        <v>0.30143028831462071</v>
      </c>
    </row>
    <row r="157" spans="1:2" x14ac:dyDescent="0.45">
      <c r="A157">
        <v>17.5</v>
      </c>
      <c r="B157">
        <f t="shared" ca="1" si="2"/>
        <v>0.62955020346432244</v>
      </c>
    </row>
    <row r="158" spans="1:2" x14ac:dyDescent="0.45">
      <c r="A158">
        <v>17.600000000000001</v>
      </c>
      <c r="B158">
        <f t="shared" ca="1" si="2"/>
        <v>0.21761325937773901</v>
      </c>
    </row>
    <row r="159" spans="1:2" x14ac:dyDescent="0.45">
      <c r="A159">
        <v>17.7</v>
      </c>
      <c r="B159">
        <f t="shared" ca="1" si="2"/>
        <v>0.15758776410402675</v>
      </c>
    </row>
    <row r="160" spans="1:2" x14ac:dyDescent="0.45">
      <c r="A160">
        <v>17.8</v>
      </c>
      <c r="B160">
        <f t="shared" ca="1" si="2"/>
        <v>0.89383991131167417</v>
      </c>
    </row>
    <row r="161" spans="1:2" x14ac:dyDescent="0.45">
      <c r="A161">
        <v>17.899999999999999</v>
      </c>
      <c r="B161">
        <f t="shared" ca="1" si="2"/>
        <v>0.15382819491008426</v>
      </c>
    </row>
    <row r="162" spans="1:2" x14ac:dyDescent="0.45">
      <c r="A162">
        <v>18</v>
      </c>
      <c r="B162">
        <f t="shared" ca="1" si="2"/>
        <v>0.76341950979773576</v>
      </c>
    </row>
    <row r="163" spans="1:2" x14ac:dyDescent="0.45">
      <c r="A163">
        <v>18.100000000000001</v>
      </c>
      <c r="B163">
        <f t="shared" ca="1" si="2"/>
        <v>0.24650706145313384</v>
      </c>
    </row>
    <row r="164" spans="1:2" x14ac:dyDescent="0.45">
      <c r="A164">
        <v>18.2</v>
      </c>
      <c r="B164">
        <f t="shared" ca="1" si="2"/>
        <v>0.7488406423062578</v>
      </c>
    </row>
    <row r="165" spans="1:2" x14ac:dyDescent="0.45">
      <c r="A165">
        <v>18.3</v>
      </c>
      <c r="B165">
        <f t="shared" ca="1" si="2"/>
        <v>0.80308142024141482</v>
      </c>
    </row>
    <row r="166" spans="1:2" x14ac:dyDescent="0.45">
      <c r="A166">
        <v>18.399999999999999</v>
      </c>
      <c r="B166">
        <f t="shared" ca="1" si="2"/>
        <v>0.1646521713456911</v>
      </c>
    </row>
    <row r="167" spans="1:2" x14ac:dyDescent="0.45">
      <c r="A167">
        <v>18.5</v>
      </c>
      <c r="B167">
        <f t="shared" ca="1" si="2"/>
        <v>0.28437596763353634</v>
      </c>
    </row>
    <row r="168" spans="1:2" x14ac:dyDescent="0.45">
      <c r="A168">
        <v>18.600000000000001</v>
      </c>
      <c r="B168">
        <f t="shared" ca="1" si="2"/>
        <v>0.99240018372811567</v>
      </c>
    </row>
    <row r="169" spans="1:2" x14ac:dyDescent="0.45">
      <c r="A169">
        <v>18.7</v>
      </c>
      <c r="B169">
        <f t="shared" ca="1" si="2"/>
        <v>3.17356534488894E-2</v>
      </c>
    </row>
    <row r="170" spans="1:2" x14ac:dyDescent="0.45">
      <c r="A170">
        <v>18.8</v>
      </c>
      <c r="B170">
        <f t="shared" ca="1" si="2"/>
        <v>0.96644228522279396</v>
      </c>
    </row>
    <row r="171" spans="1:2" x14ac:dyDescent="0.45">
      <c r="A171">
        <v>18.899999999999999</v>
      </c>
      <c r="B171">
        <f t="shared" ca="1" si="2"/>
        <v>0.73563857166652735</v>
      </c>
    </row>
    <row r="172" spans="1:2" x14ac:dyDescent="0.45">
      <c r="A172">
        <v>19</v>
      </c>
      <c r="B172">
        <f t="shared" ca="1" si="2"/>
        <v>7.0670056569080431E-2</v>
      </c>
    </row>
    <row r="173" spans="1:2" x14ac:dyDescent="0.45">
      <c r="A173">
        <v>19.100000000000001</v>
      </c>
      <c r="B173">
        <f t="shared" ca="1" si="2"/>
        <v>0.51410724655615059</v>
      </c>
    </row>
    <row r="174" spans="1:2" x14ac:dyDescent="0.45">
      <c r="A174">
        <v>19.2</v>
      </c>
      <c r="B174">
        <f t="shared" ca="1" si="2"/>
        <v>0.46095532058088839</v>
      </c>
    </row>
    <row r="175" spans="1:2" x14ac:dyDescent="0.45">
      <c r="A175">
        <v>19.3</v>
      </c>
      <c r="B175">
        <f t="shared" ca="1" si="2"/>
        <v>0.89994055058525857</v>
      </c>
    </row>
    <row r="176" spans="1:2" x14ac:dyDescent="0.45">
      <c r="A176">
        <v>19.399999999999999</v>
      </c>
      <c r="B176">
        <f t="shared" ca="1" si="2"/>
        <v>0.61605851227341213</v>
      </c>
    </row>
    <row r="177" spans="1:2" x14ac:dyDescent="0.45">
      <c r="A177">
        <v>19.5</v>
      </c>
      <c r="B177">
        <f t="shared" ca="1" si="2"/>
        <v>0.7795610256685831</v>
      </c>
    </row>
    <row r="178" spans="1:2" x14ac:dyDescent="0.45">
      <c r="A178">
        <v>19.600000000000001</v>
      </c>
      <c r="B178">
        <f t="shared" ca="1" si="2"/>
        <v>0.64298926561657144</v>
      </c>
    </row>
    <row r="179" spans="1:2" x14ac:dyDescent="0.45">
      <c r="A179">
        <v>19.7</v>
      </c>
      <c r="B179">
        <f t="shared" ca="1" si="2"/>
        <v>0.41635939840680991</v>
      </c>
    </row>
    <row r="180" spans="1:2" x14ac:dyDescent="0.45">
      <c r="A180">
        <v>19.8</v>
      </c>
      <c r="B180">
        <f t="shared" ca="1" si="2"/>
        <v>0.93766844000575034</v>
      </c>
    </row>
    <row r="181" spans="1:2" x14ac:dyDescent="0.45">
      <c r="A181">
        <v>19.899999999999999</v>
      </c>
      <c r="B181">
        <f t="shared" ca="1" si="2"/>
        <v>0.5082917951211634</v>
      </c>
    </row>
    <row r="182" spans="1:2" x14ac:dyDescent="0.45">
      <c r="A182">
        <v>20</v>
      </c>
      <c r="B182">
        <f t="shared" ca="1" si="2"/>
        <v>0.77712239654403104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反射率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磯田 和貴</dc:creator>
  <cp:lastModifiedBy>磯田 和貴</cp:lastModifiedBy>
  <dcterms:created xsi:type="dcterms:W3CDTF">2020-05-27T02:10:32Z</dcterms:created>
  <dcterms:modified xsi:type="dcterms:W3CDTF">2020-05-27T04:44:17Z</dcterms:modified>
</cp:coreProperties>
</file>